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Partage\BILAN STAT 2022\24_Maquette\Données_mises en ligne en septembre\"/>
    </mc:Choice>
  </mc:AlternateContent>
  <bookViews>
    <workbookView xWindow="0" yWindow="0" windowWidth="28800" windowHeight="11835" activeTab="9"/>
  </bookViews>
  <sheets>
    <sheet name="Fig 1" sheetId="1" r:id="rId1"/>
    <sheet name="Fig 2_" sheetId="3" r:id="rId2"/>
    <sheet name="Fig 3_" sheetId="4" r:id="rId3"/>
    <sheet name="Fig 4" sheetId="2" r:id="rId4"/>
    <sheet name="Fig 5_" sheetId="7" r:id="rId5"/>
    <sheet name="Fig 6_" sheetId="5" r:id="rId6"/>
    <sheet name="Fig 7" sheetId="6" r:id="rId7"/>
    <sheet name="Fig 8" sheetId="12" r:id="rId8"/>
    <sheet name="Fig 9" sheetId="13" r:id="rId9"/>
    <sheet name="Fig 10" sheetId="14"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4" l="1"/>
  <c r="C8" i="4"/>
</calcChain>
</file>

<file path=xl/sharedStrings.xml><?xml version="1.0" encoding="utf-8"?>
<sst xmlns="http://schemas.openxmlformats.org/spreadsheetml/2006/main" count="609" uniqueCount="232">
  <si>
    <t>Cumul Annuel</t>
  </si>
  <si>
    <t>Trimestre</t>
  </si>
  <si>
    <t>Série CVS-CJO *</t>
  </si>
  <si>
    <r>
      <rPr>
        <b/>
        <sz val="9"/>
        <color theme="1"/>
        <rFont val="Palatino Linotype"/>
        <family val="1"/>
      </rPr>
      <t>Champ</t>
    </r>
    <r>
      <rPr>
        <sz val="9"/>
        <color theme="1"/>
        <rFont val="Palatino Linotype"/>
        <family val="1"/>
      </rPr>
      <t xml:space="preserve"> : France.</t>
    </r>
  </si>
  <si>
    <t>Falsifications et usages de chèques volés</t>
  </si>
  <si>
    <t>Falsifications et usages de cartes de crédit</t>
  </si>
  <si>
    <t>Escroqueries et abus de confiance</t>
  </si>
  <si>
    <t>2021</t>
  </si>
  <si>
    <t>2022</t>
  </si>
  <si>
    <t>Note : contrairement aux graphiques similaires des autres indicateurs de la délinquance présentées dans ce bilan, où sont représentées le nombre d’infractions par habitant selon le lieu de commission, cette figure sur les escroqueries représente le taux d’escroqueries par habitant selon le lieu de résidence de la victime, compte tenu de la prévalence des escroqueries sur internet.</t>
  </si>
  <si>
    <t>Lecture : dans les unités urbaines de France métropolitaine recensant entre 100 000 et 200 000 habitants, 6,7 victimes d’escroqueries pour 1 000 habitants ont été enregistrés en 2022 (point jaune), alors que sur l’ensemble des unités urbaines de même taille en France, ce taux est de 6,1 ‰ (barre bleue).</t>
  </si>
  <si>
    <t>Champ : France.</t>
  </si>
  <si>
    <t xml:space="preserve">Note : contrairement aux cartes des autres indicateurs de la délinquance présentées dans ce bilan, où sont représentées le nombre d’infractions par habitant selon le département de commission, cette carte sur les escroqueries représente le taux d’escroqueries par habitant selon le département de résidence de la victime, compte tenu de la prévalence des escroqueries sur internet. </t>
  </si>
  <si>
    <t xml:space="preserve">Champ : France. </t>
  </si>
  <si>
    <t xml:space="preserve">Note : contrairement aux cartes des autres indicateurs de la délinquance présentées dans ce bilan, sur lesquelles sont représentées les évolutions des nombres d’infractions par département de commission, cette carte sur les escroqueries représente les évolutions du nombre de victimes selon leur département de résidence, compte tenu de la prévalence des escroqueries sur internet.  </t>
  </si>
  <si>
    <t>Source : SSMSI, bases statistiques communales de la délinquance enregistrée par la police et la gendarmerie en 2021 et 2022.</t>
  </si>
  <si>
    <t>Hommes</t>
  </si>
  <si>
    <t>Femmes</t>
  </si>
  <si>
    <t>Ensemble</t>
  </si>
  <si>
    <t>0 à 1 ans</t>
  </si>
  <si>
    <t>2 à 4 ans</t>
  </si>
  <si>
    <t>5 à 9 ans</t>
  </si>
  <si>
    <t>10 à 14 ans</t>
  </si>
  <si>
    <t>France</t>
  </si>
  <si>
    <t>UE27 hors France</t>
  </si>
  <si>
    <t>Europe hors UE27</t>
  </si>
  <si>
    <t>Afrique</t>
  </si>
  <si>
    <t>Asie</t>
  </si>
  <si>
    <t>Ensemble des mis en cause</t>
  </si>
  <si>
    <r>
      <t xml:space="preserve">Champ </t>
    </r>
    <r>
      <rPr>
        <sz val="11"/>
        <color rgb="FF231F20"/>
        <rFont val="Palatino Linotype"/>
        <family val="1"/>
      </rPr>
      <t>: France.</t>
    </r>
  </si>
  <si>
    <t xml:space="preserve">Lecture :En 2022, le nombre de victime de falsifications et usages de chèques volés enregistrées par la police et gendarmerie nationales diminue de 11 % par rapport à 2021. </t>
  </si>
  <si>
    <t xml:space="preserve">Autres dont faux en écriture </t>
  </si>
  <si>
    <t>Lecture :En 2022, 19 % des victimes d'escroqueries enregistrées par la police et la gendarmerie sont victimes de falsifications et usages de chèques volés.</t>
  </si>
  <si>
    <t>France métropolitaine</t>
  </si>
  <si>
    <t>Taille d'unité urbaine</t>
  </si>
  <si>
    <t>Type d'infraction</t>
  </si>
  <si>
    <t>Taux pour 1 000 habitants en 2022</t>
  </si>
  <si>
    <t>Taux pour 1 000 habitants moyen sur la période 2020-2022</t>
  </si>
  <si>
    <t>Communes rurales</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</si>
  <si>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</si>
  <si>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</si>
  <si>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</si>
  <si>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</si>
  <si>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</si>
  <si>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</si>
  <si>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</si>
  <si>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</si>
  <si>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France entière</t>
  </si>
  <si>
    <t>Escroqueries</t>
  </si>
  <si>
    <r>
      <t>Sources</t>
    </r>
    <r>
      <rPr>
        <sz val="11"/>
        <color rgb="FF231F20"/>
        <rFont val="Calibri"/>
        <family val="2"/>
        <scheme val="minor"/>
      </rPr>
      <t xml:space="preserve"> : SSMSI, base statistique communale de la délinquance enregistrée par la police et la gendarmerie en 2022 ; Insee, recensement de la population 2019  (pour Mayotte le recensement de la population 2017).</t>
    </r>
  </si>
  <si>
    <t>Numéro de département</t>
  </si>
  <si>
    <t>Libellé de département</t>
  </si>
  <si>
    <t>Taux pour 1 000 habitants/logements en 2022</t>
  </si>
  <si>
    <t>Taux pour 1 000 habitants/logements moyen sur la période 2020-2022</t>
  </si>
  <si>
    <t>Évolution du nombre de faits entre 2021 et 2022</t>
  </si>
  <si>
    <t>Ain</t>
  </si>
  <si>
    <t>Aisne</t>
  </si>
  <si>
    <t>Allier</t>
  </si>
  <si>
    <t>Alpes-de-Haute-Provence</t>
  </si>
  <si>
    <t>Hautes-Alpes</t>
  </si>
  <si>
    <t>Alpes-Maritimes</t>
  </si>
  <si>
    <t>Ardèche</t>
  </si>
  <si>
    <t>Ardennes</t>
  </si>
  <si>
    <t>Ariège</t>
  </si>
  <si>
    <t>Aube</t>
  </si>
  <si>
    <t>Aude</t>
  </si>
  <si>
    <t>Aveyron</t>
  </si>
  <si>
    <t>Bouches-du-Rhône</t>
  </si>
  <si>
    <t>Calvados</t>
  </si>
  <si>
    <t>Cantal</t>
  </si>
  <si>
    <t>Charente</t>
  </si>
  <si>
    <t>Charente-Maritime</t>
  </si>
  <si>
    <t>Cher</t>
  </si>
  <si>
    <t>Corrèze</t>
  </si>
  <si>
    <t>Côte-d'Or</t>
  </si>
  <si>
    <t>Côtes-d'Armor</t>
  </si>
  <si>
    <t>Creuse</t>
  </si>
  <si>
    <t>Dordogne</t>
  </si>
  <si>
    <t>Doubs</t>
  </si>
  <si>
    <t>Drôme</t>
  </si>
  <si>
    <t>Eure</t>
  </si>
  <si>
    <t>Eure-et-Loir</t>
  </si>
  <si>
    <t>Finistère</t>
  </si>
  <si>
    <t>2A</t>
  </si>
  <si>
    <t>Corse-du-Sud</t>
  </si>
  <si>
    <t>2B</t>
  </si>
  <si>
    <t>Haute-Corse</t>
  </si>
  <si>
    <t>Gard</t>
  </si>
  <si>
    <t>Haute-Garonne</t>
  </si>
  <si>
    <t>Gers</t>
  </si>
  <si>
    <t>Gironde</t>
  </si>
  <si>
    <t>Hérault</t>
  </si>
  <si>
    <t>Ille-et-Vilaine</t>
  </si>
  <si>
    <t>Indre</t>
  </si>
  <si>
    <t>Indre-et-Loire</t>
  </si>
  <si>
    <t>Isère</t>
  </si>
  <si>
    <t>Jura</t>
  </si>
  <si>
    <t>Landes</t>
  </si>
  <si>
    <t>Loir-et-Cher</t>
  </si>
  <si>
    <t>Loire</t>
  </si>
  <si>
    <t>Haute-Loire</t>
  </si>
  <si>
    <t>Loire-Atlantique</t>
  </si>
  <si>
    <t>Loiret</t>
  </si>
  <si>
    <t>Lot</t>
  </si>
  <si>
    <t>Lot-et-Garonne</t>
  </si>
  <si>
    <t>Lozère</t>
  </si>
  <si>
    <t>Maine-et-Loire</t>
  </si>
  <si>
    <t>Manche</t>
  </si>
  <si>
    <t>Marne</t>
  </si>
  <si>
    <t>Haute-Marne</t>
  </si>
  <si>
    <t>Mayenne</t>
  </si>
  <si>
    <t>Meurthe-et-Moselle</t>
  </si>
  <si>
    <t>Meuse</t>
  </si>
  <si>
    <t>Morbihan</t>
  </si>
  <si>
    <t>Moselle</t>
  </si>
  <si>
    <t>Nièvre</t>
  </si>
  <si>
    <t>Nord</t>
  </si>
  <si>
    <t>Oise</t>
  </si>
  <si>
    <t>Orne</t>
  </si>
  <si>
    <t>Pas-de-Calais</t>
  </si>
  <si>
    <t>Puy-de-Dôme</t>
  </si>
  <si>
    <t>Pyrénées-Atlantiques</t>
  </si>
  <si>
    <t>Hautes-Pyrénées</t>
  </si>
  <si>
    <t>Pyrénées-Orientales</t>
  </si>
  <si>
    <t>Bas-Rhin</t>
  </si>
  <si>
    <t>Haut-Rhin</t>
  </si>
  <si>
    <t>Rhône</t>
  </si>
  <si>
    <t>Haute-Saône</t>
  </si>
  <si>
    <t>Saône-et-Loire</t>
  </si>
  <si>
    <t>Sarthe</t>
  </si>
  <si>
    <t>Savoie</t>
  </si>
  <si>
    <t>Haute-Savoie</t>
  </si>
  <si>
    <t>Paris</t>
  </si>
  <si>
    <t>Seine-Maritime</t>
  </si>
  <si>
    <t>Seine-et-Marne</t>
  </si>
  <si>
    <t>Yvelines</t>
  </si>
  <si>
    <t>Deux-Sèvres</t>
  </si>
  <si>
    <t>Somme</t>
  </si>
  <si>
    <t>Tarn</t>
  </si>
  <si>
    <t>Tarn-et-Garonne</t>
  </si>
  <si>
    <t>Var</t>
  </si>
  <si>
    <t>Vaucluse</t>
  </si>
  <si>
    <t>Vendée</t>
  </si>
  <si>
    <t>Vienne</t>
  </si>
  <si>
    <t>Haute-Vienne</t>
  </si>
  <si>
    <t>Vosges</t>
  </si>
  <si>
    <t>Yonne</t>
  </si>
  <si>
    <t>Territoire de Belfort</t>
  </si>
  <si>
    <t>Essonne</t>
  </si>
  <si>
    <t>Hauts-de-Seine</t>
  </si>
  <si>
    <t>Seine-Saint-Denis</t>
  </si>
  <si>
    <t>Val-de-Marne</t>
  </si>
  <si>
    <t>Val-d'Oise</t>
  </si>
  <si>
    <t>Guadeloupe</t>
  </si>
  <si>
    <t>Martinique</t>
  </si>
  <si>
    <t>Guyane</t>
  </si>
  <si>
    <t>La Réunion</t>
  </si>
  <si>
    <t>Mayotte</t>
  </si>
  <si>
    <t>NA</t>
  </si>
  <si>
    <t xml:space="preserve">Lecture : en 2022, le nombre de victimes d’escroquerie est inférieur à 6,8 pour mille habitants dans 84 départements sur 101. De le Val-d'Oise on comptabilise 6,8 victimes pour 1 000 habitants en 2022. </t>
  </si>
  <si>
    <t>Lecture : en 2022, le nombre de victimes d’escroqueries résidant dans les Alpes-de-Haute-Provence a fortement augmenté par rapport à 2021 (+44,9 %)</t>
  </si>
  <si>
    <t>Figure 8 - Nombre de victimes d'escroqueries pour 1 000 habitants de même sexe et âge en 2022</t>
  </si>
  <si>
    <t>75 ans ou plus</t>
  </si>
  <si>
    <t>Figure 9 - Nationalité des personnes victimes d'escroqueries en 2022</t>
  </si>
  <si>
    <t>Lecture : 92 % des personnes victimes d’escroqueries en 2022 ont une nationalité française.</t>
  </si>
  <si>
    <t>Source : SSMSI, base statistique des victimes de crimes et délits enregistrés par la police et la gendarmerie en 2022.</t>
  </si>
  <si>
    <r>
      <t xml:space="preserve">Source </t>
    </r>
    <r>
      <rPr>
        <sz val="11"/>
        <color rgb="FF231F20"/>
        <rFont val="Palatino Linotype"/>
        <family val="1"/>
      </rPr>
      <t>: SSMSI, base statistique des victimes de crimes et délits enregistrés par la police et la gendarmerie en 2022.</t>
    </r>
  </si>
  <si>
    <r>
      <t xml:space="preserve">Source </t>
    </r>
    <r>
      <rPr>
        <sz val="11"/>
        <color rgb="FF231F20"/>
        <rFont val="Palatino Linotype"/>
        <family val="1"/>
      </rPr>
      <t>: SSMSI, base statistique des victimes de crimes et délits enregistrés par la police et la gendarmerie entre 2016 et 2022.</t>
    </r>
  </si>
  <si>
    <t>Ensemble des escroqueries</t>
  </si>
  <si>
    <t>Lecture : En 2022, on comptabilise 464 500 victimes d'escroqueries enregistrées par la police et gendarmerie nationales.</t>
  </si>
  <si>
    <t>Champ : France.</t>
  </si>
  <si>
    <t>Janv.-mars</t>
  </si>
  <si>
    <t>Avril-juin</t>
  </si>
  <si>
    <t>Juil.-sept.</t>
  </si>
  <si>
    <t>Oct.-Déc.</t>
  </si>
  <si>
    <t>Sources : État 4001, bases historiques des crimes et délits enregistrés par la police et la gendarmerie entre 2012 et 2015, traitement SSMSI ; SSMSI, base statistique des victimes de crimes et délits enregistrés par la police et la gendarmerie entre 2016 et 2022.</t>
  </si>
  <si>
    <t xml:space="preserve"> </t>
  </si>
  <si>
    <t>Lecture : au quatrième trimestre 2022, on comptabilise 117 667 victimes d'escroqueries ou d'abus après application du modèle de correction de la saisonnalité (CVS-CJO).</t>
  </si>
  <si>
    <t>Note : *données corrigées des effets de variations saisonnières et des effets de jours ouvrables (CVS-CJO).</t>
  </si>
  <si>
    <t>Figure 4 – Évolution trimestrielle des victimes d'escroqueries enregistrées entre 2012 et 2022, série CVS-CJO*</t>
  </si>
  <si>
    <r>
      <t>Note</t>
    </r>
    <r>
      <rPr>
        <sz val="7.5"/>
        <color theme="1"/>
        <rFont val="Palatino Linotype"/>
        <family val="1"/>
      </rPr>
      <t xml:space="preserve"> : contrairement aux cartes des autres indicateurs de la délinquance présentées dans ce bilan, où sont représentées le nombre d’infractions par habitant selon le département de commission, cette carte sur les escroqueries représente le taux d’escroqueries par habitant selon le département de résidence de la victime, compte tenu de la prévalence des escroqueries sur internet. </t>
    </r>
  </si>
  <si>
    <t>Sources : SSMSI, base statistique communale de la délinquance enregistrée par la police et la gendarmerie en 2022 ; Insee, recensement de la population 2019  (pour Mayotte le recensement de la population 2017).</t>
  </si>
  <si>
    <t>Sources : SSMSI, base statistique des victimes de crimes et délits enregistrés par la police et la gendarmerie en 2022 ; Insee, estimations de population 2022.</t>
  </si>
  <si>
    <t>Lecture : Sur 1 000 personnes âgées de 20 à 24 ans, 8,6 ont été enregistrées par les forces de sécurité comme victimes d’escroqueries en 2021.</t>
  </si>
  <si>
    <t>Champ : France, personnes physiques de 18 ans ou plus.</t>
  </si>
  <si>
    <t>Amérique, Océanie et indéterminée</t>
  </si>
  <si>
    <t xml:space="preserve">Effectifs </t>
  </si>
  <si>
    <t xml:space="preserve">% </t>
  </si>
  <si>
    <t>Part des hommes</t>
  </si>
  <si>
    <t xml:space="preserve">Caractéristiques des mis en cause </t>
  </si>
  <si>
    <t xml:space="preserve">Sexe </t>
  </si>
  <si>
    <t xml:space="preserve">Hommes </t>
  </si>
  <si>
    <t xml:space="preserve">Âge </t>
  </si>
  <si>
    <t>Moins de 13 ans (16 %*)</t>
  </si>
  <si>
    <t>13 à 17 ans (5 %*)</t>
  </si>
  <si>
    <t>18 à 29 ans (14 %*)</t>
  </si>
  <si>
    <t>30 à 44 ans (18 %*)</t>
  </si>
  <si>
    <t>45 à 59 ans (19 %*)</t>
  </si>
  <si>
    <t>60 ans ou plus (27 %*)</t>
  </si>
  <si>
    <t>Nationalité</t>
  </si>
  <si>
    <t>Français (92 %*)</t>
  </si>
  <si>
    <t xml:space="preserve">Etrangers (8 %*) : </t>
  </si>
  <si>
    <t>UE27 hors France (2 %*)</t>
  </si>
  <si>
    <t>Europe hors UE27 (1 %*)</t>
  </si>
  <si>
    <t>Afrique (3,5 %*)</t>
  </si>
  <si>
    <t xml:space="preserve">Asie (1 %*) </t>
  </si>
  <si>
    <t>Amérique, Océanie et indéterminée** (0,5 %*)</t>
  </si>
  <si>
    <r>
      <t xml:space="preserve">Note : * </t>
    </r>
    <r>
      <rPr>
        <sz val="7.5"/>
        <color theme="1"/>
        <rFont val="Palatino Linotype"/>
        <family val="1"/>
      </rPr>
      <t xml:space="preserve">Les pourcentages entre parenthèse donnent la répartition de l’ensemble de la population en France selon ces caractéristiques identifiées à partir des estimations de la population de l’Insee. </t>
    </r>
    <r>
      <rPr>
        <i/>
        <sz val="7.5"/>
        <color theme="1"/>
        <rFont val="Palatino Linotype"/>
        <family val="1"/>
      </rPr>
      <t xml:space="preserve">** moins de 15 nationalités de mis en cause sont indéterminées. </t>
    </r>
  </si>
  <si>
    <r>
      <t>Lecture </t>
    </r>
    <r>
      <rPr>
        <sz val="7.5"/>
        <color rgb="FF231F20"/>
        <rFont val="Palatino Linotype"/>
        <family val="1"/>
      </rPr>
      <t xml:space="preserve">: En </t>
    </r>
    <r>
      <rPr>
        <sz val="7.5"/>
        <color theme="1"/>
        <rFont val="Palatino Linotype"/>
        <family val="1"/>
      </rPr>
      <t>2022, 55 174 personnes</t>
    </r>
    <r>
      <rPr>
        <sz val="7.5"/>
        <color rgb="FF231F20"/>
        <rFont val="Palatino Linotype"/>
        <family val="1"/>
      </rPr>
      <t xml:space="preserve"> ont été mises en cause par la police et la gendarmerie pour des violences sexuelles. 97 % sont des hommes et 27 % ont entre 30 et 44 ans. 18 % de la population française a entre 30 et 44 ans.</t>
    </r>
  </si>
  <si>
    <r>
      <t>Champ </t>
    </r>
    <r>
      <rPr>
        <sz val="7.5"/>
        <color rgb="FF231F20"/>
        <rFont val="Palatino Linotype"/>
        <family val="1"/>
      </rPr>
      <t>: France.</t>
    </r>
  </si>
  <si>
    <r>
      <t>Sources </t>
    </r>
    <r>
      <rPr>
        <sz val="7.5"/>
        <color rgb="FF231F20"/>
        <rFont val="Palatino Linotype"/>
        <family val="1"/>
      </rPr>
      <t>: SSMSI, base statistique des mis en cause pour crimes ou délits enregistrés par la police et la gendarmerie ; Insee, estimations de population 2022.</t>
    </r>
  </si>
  <si>
    <t>-</t>
  </si>
  <si>
    <t>Figure 10 - Nombre de personnes mises en cause pour escroqueries élucidés en 2022, par sexe, âge, nationalité</t>
  </si>
  <si>
    <t>Figure 2 – Évolution du nombre de victimes d’escroqueries enregistrées entre 2016 et 2022 (en %)</t>
  </si>
  <si>
    <t>Figure 3 - Répartition des victimes d'escroqueries enregistrées en 2022</t>
  </si>
  <si>
    <t>15-17 ans</t>
  </si>
  <si>
    <t>18-19 ans</t>
  </si>
  <si>
    <t>20-24 ans</t>
  </si>
  <si>
    <t>25-29 ans</t>
  </si>
  <si>
    <t>30-34 ans</t>
  </si>
  <si>
    <t>35-39 ans</t>
  </si>
  <si>
    <t>40-44 ans</t>
  </si>
  <si>
    <t>45-49 ans</t>
  </si>
  <si>
    <t>50-54 ans</t>
  </si>
  <si>
    <t>55-59 ans</t>
  </si>
  <si>
    <t>60-64 ans</t>
  </si>
  <si>
    <t>65-69 ans</t>
  </si>
  <si>
    <t>70-74 ans</t>
  </si>
  <si>
    <t>Figure 1 - Nombre de victimes d'escroqueries enregistrées entre 2012 et 2022</t>
  </si>
  <si>
    <t>Figure 5 - Évolution du nombre de victimes  d'escroqueries enregistrées par département de résidence des victimes, entre 2021 et 2022</t>
  </si>
  <si>
    <t>Figure 6 - Nombre de victimes d’escroqueries enregistrées pour 1 000 habitants en 2022, par taille d’unité urbaine, selon le lieu de résidence de la victime</t>
  </si>
  <si>
    <t>Figure 7 - Nombre de victimes d’escroqueries enregistrées pour 1 000 habitants en 2021, selon le département de résidence de la victime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</si>
</sst>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Black][&gt;=0.5]\+#,##0;[Black][&lt;=-0.5]\-#,##0;[Black]#,##0"/>
    <numFmt numFmtId="165" formatCode="0\ %"/>
    <numFmt numFmtId="166" formatCode="0.0\ %"/>
    <numFmt numFmtId="167" formatCode="0__%"/>
    <numFmt numFmtId="168" formatCode="_-* #,##0\ _€_-;\-* #,##0\ _€_-;_-* &quot;-&quot;??\ _€_-;_-@_-"/>
    <numFmt numFmtId="169" formatCode="0.0"/>
  </numFmts>
  <fonts count="31"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Palatino Linotype"/>
      <family val="1"/>
    </font>
    <font>
      <b/>
      <sz val="11"/>
      <color theme="1"/>
      <name val="Palatino Linotype"/>
      <family val="1"/>
    </font>
    <font>
      <b/>
      <sz val="7.5"/>
      <color rgb="FF231F20"/>
      <name val="Palatino Linotype"/>
      <family val="1"/>
    </font>
    <font>
      <b/>
      <i/>
      <sz val="7.5"/>
      <color rgb="FF231F20"/>
      <name val="Palatino Linotype"/>
      <family val="1"/>
    </font>
    <font>
      <sz val="11"/>
      <name val="Calibri"/>
      <family val="2"/>
      <scheme val="minor"/>
    </font>
    <font>
      <sz val="9"/>
      <color theme="1"/>
      <name val="Palatino Linotype"/>
      <family val="1"/>
    </font>
    <font>
      <b/>
      <sz val="9"/>
      <color theme="1"/>
      <name val="Palatino Linotype"/>
      <family val="1"/>
    </font>
    <font>
      <i/>
      <sz val="9"/>
      <name val="Calibri"/>
      <family val="2"/>
      <scheme val="minor"/>
    </font>
    <font>
      <i/>
      <sz val="11"/>
      <name val="Calibri"/>
      <family val="2"/>
      <scheme val="minor"/>
    </font>
    <font>
      <sz val="11"/>
      <color rgb="FF000000"/>
      <name val="Calibri"/>
      <family val="2"/>
    </font>
    <font>
      <b/>
      <i/>
      <sz val="11"/>
      <color theme="1"/>
      <name val="Marianne Light"/>
      <family val="3"/>
    </font>
    <font>
      <sz val="11"/>
      <color rgb="FF231F20"/>
      <name val="Palatino Linotype"/>
      <family val="1"/>
    </font>
    <font>
      <sz val="11"/>
      <color rgb="FF000000"/>
      <name val="Calibri"/>
      <family val="2"/>
      <scheme val="minor"/>
    </font>
    <font>
      <sz val="11"/>
      <color rgb="FF231F20"/>
      <name val="Calibri"/>
      <family val="2"/>
      <scheme val="minor"/>
    </font>
    <font>
      <i/>
      <sz val="11"/>
      <color theme="1"/>
      <name val="Calibri"/>
      <family val="2"/>
      <scheme val="minor"/>
    </font>
    <font>
      <b/>
      <sz val="12"/>
      <color rgb="FF231F20"/>
      <name val="Palatino Linotype"/>
      <family val="1"/>
    </font>
    <font>
      <b/>
      <i/>
      <sz val="12"/>
      <color rgb="FF231F20"/>
      <name val="Palatino Linotype"/>
      <family val="1"/>
    </font>
    <font>
      <sz val="9"/>
      <color rgb="FF231F20"/>
      <name val="Palatino Linotype"/>
      <family val="1"/>
    </font>
    <font>
      <b/>
      <sz val="9.5"/>
      <color rgb="FF231F20"/>
      <name val="Palatino Linotype"/>
      <family val="1"/>
    </font>
    <font>
      <b/>
      <sz val="7.5"/>
      <color theme="1"/>
      <name val="Palatino Linotype"/>
      <family val="1"/>
    </font>
    <font>
      <sz val="7.5"/>
      <color theme="1"/>
      <name val="Palatino Linotype"/>
      <family val="1"/>
    </font>
    <font>
      <sz val="7.5"/>
      <color rgb="FF231F20"/>
      <name val="Palatino Linotype"/>
      <family val="1"/>
    </font>
    <font>
      <b/>
      <sz val="6.5"/>
      <color rgb="FF000000"/>
      <name val="Calibri"/>
      <family val="2"/>
      <scheme val="minor"/>
    </font>
    <font>
      <b/>
      <sz val="6.5"/>
      <color rgb="FF000000"/>
      <name val="Marianne Light"/>
      <family val="3"/>
    </font>
    <font>
      <sz val="6.5"/>
      <color rgb="FF000000"/>
      <name val="Marianne Light"/>
      <family val="3"/>
    </font>
    <font>
      <b/>
      <sz val="6.5"/>
      <color rgb="FF000000"/>
      <name val="Arial"/>
      <family val="2"/>
    </font>
    <font>
      <sz val="6.5"/>
      <color rgb="FF000000"/>
      <name val="Arial"/>
      <family val="2"/>
    </font>
    <font>
      <i/>
      <sz val="7.5"/>
      <color theme="1"/>
      <name val="Palatino Linotype"/>
      <family val="1"/>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4472C4"/>
        <bgColor indexed="64"/>
      </patternFill>
    </fill>
    <fill>
      <patternFill patternType="solid">
        <fgColor rgb="FFFFF2CC"/>
        <bgColor indexed="64"/>
      </patternFill>
    </fill>
    <fill>
      <patternFill patternType="solid">
        <fgColor rgb="FFD9E2F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rgb="FF4472C4"/>
      </left>
      <right/>
      <top style="medium">
        <color rgb="FF4472C4"/>
      </top>
      <bottom style="medium">
        <color rgb="FF4472C4"/>
      </bottom>
      <diagonal/>
    </border>
    <border>
      <left/>
      <right/>
      <top style="medium">
        <color rgb="FF4472C4"/>
      </top>
      <bottom style="medium">
        <color rgb="FF4472C4"/>
      </bottom>
      <diagonal/>
    </border>
    <border>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10" fillId="2" borderId="0" xfId="0" applyFont="1" applyFill="1"/>
    <xf numFmtId="0" fontId="11" fillId="2" borderId="0" xfId="0" applyFont="1" applyFill="1"/>
    <xf numFmtId="0" fontId="0" fillId="2" borderId="0" xfId="0" applyFill="1"/>
    <xf numFmtId="0" fontId="2" fillId="2" borderId="0" xfId="0" applyFont="1" applyFill="1"/>
    <xf numFmtId="0" fontId="5" fillId="2" borderId="0" xfId="0" applyFont="1" applyFill="1" applyAlignment="1">
      <alignment vertical="center"/>
    </xf>
    <xf numFmtId="0" fontId="6" fillId="2" borderId="0" xfId="0" applyFont="1" applyFill="1" applyAlignment="1">
      <alignment vertical="center"/>
    </xf>
    <xf numFmtId="0" fontId="0" fillId="2" borderId="1" xfId="0" applyFill="1" applyBorder="1"/>
    <xf numFmtId="0" fontId="2" fillId="2" borderId="1" xfId="0" applyFont="1" applyFill="1" applyBorder="1"/>
    <xf numFmtId="3" fontId="0" fillId="2" borderId="1" xfId="0" applyNumberFormat="1" applyFill="1" applyBorder="1"/>
    <xf numFmtId="0" fontId="0" fillId="2" borderId="0" xfId="0" applyFont="1" applyFill="1"/>
    <xf numFmtId="0" fontId="3" fillId="2" borderId="0" xfId="0" applyFont="1" applyFill="1"/>
    <xf numFmtId="3" fontId="3" fillId="2" borderId="0" xfId="0" applyNumberFormat="1" applyFont="1" applyFill="1"/>
    <xf numFmtId="3" fontId="7" fillId="2" borderId="0" xfId="0" applyNumberFormat="1" applyFont="1" applyFill="1"/>
    <xf numFmtId="0" fontId="8" fillId="2" borderId="0" xfId="0" applyFont="1" applyFill="1"/>
    <xf numFmtId="0" fontId="3" fillId="2" borderId="1" xfId="0" applyFont="1" applyFill="1" applyBorder="1" applyAlignment="1">
      <alignment wrapText="1"/>
    </xf>
    <xf numFmtId="0" fontId="4" fillId="2" borderId="1" xfId="0" applyFont="1" applyFill="1" applyBorder="1"/>
    <xf numFmtId="164" fontId="0" fillId="2" borderId="1" xfId="0" applyNumberFormat="1" applyFill="1" applyBorder="1"/>
    <xf numFmtId="165" fontId="12" fillId="2" borderId="0" xfId="0" applyNumberFormat="1" applyFont="1" applyFill="1"/>
    <xf numFmtId="166" fontId="12" fillId="2" borderId="0" xfId="0" applyNumberFormat="1" applyFont="1" applyFill="1"/>
    <xf numFmtId="0" fontId="0" fillId="2" borderId="0" xfId="0" applyFill="1" applyAlignment="1">
      <alignment horizontal="center" vertical="center"/>
    </xf>
    <xf numFmtId="0" fontId="0" fillId="2" borderId="0" xfId="0" applyFill="1" applyAlignment="1"/>
    <xf numFmtId="165" fontId="0" fillId="2" borderId="0" xfId="0" applyNumberFormat="1" applyFill="1"/>
    <xf numFmtId="0" fontId="13" fillId="2" borderId="0" xfId="0" applyFont="1" applyFill="1" applyAlignment="1">
      <alignment horizontal="justify" vertical="center"/>
    </xf>
    <xf numFmtId="0" fontId="0" fillId="2" borderId="1" xfId="0" applyFill="1" applyBorder="1" applyAlignment="1">
      <alignment horizontal="center"/>
    </xf>
    <xf numFmtId="0" fontId="2" fillId="2" borderId="1" xfId="0" applyFont="1" applyFill="1" applyBorder="1" applyAlignment="1">
      <alignment horizontal="left" vertical="center" wrapText="1"/>
    </xf>
    <xf numFmtId="169" fontId="1" fillId="2" borderId="1" xfId="0" applyNumberFormat="1" applyFont="1" applyFill="1" applyBorder="1"/>
    <xf numFmtId="169" fontId="0" fillId="2" borderId="1" xfId="0" applyNumberFormat="1" applyFill="1" applyBorder="1"/>
    <xf numFmtId="0" fontId="0" fillId="0" borderId="1" xfId="0" applyBorder="1" applyAlignment="1">
      <alignment wrapText="1"/>
    </xf>
    <xf numFmtId="0" fontId="0" fillId="0" borderId="1" xfId="0" applyBorder="1" applyAlignment="1">
      <alignment horizontal="left" vertical="center" wrapText="1"/>
    </xf>
    <xf numFmtId="0" fontId="0" fillId="2" borderId="0" xfId="0" applyFill="1" applyAlignment="1">
      <alignment wrapText="1"/>
    </xf>
    <xf numFmtId="0" fontId="0" fillId="2" borderId="1" xfId="0" applyFill="1" applyBorder="1" applyAlignment="1">
      <alignment horizontal="left" vertical="center" wrapText="1"/>
    </xf>
    <xf numFmtId="0" fontId="0" fillId="2" borderId="1" xfId="0" applyFill="1" applyBorder="1" applyAlignment="1">
      <alignment wrapText="1"/>
    </xf>
    <xf numFmtId="0" fontId="2" fillId="2" borderId="0" xfId="0" applyFont="1" applyFill="1" applyAlignment="1">
      <alignment horizontal="left"/>
    </xf>
    <xf numFmtId="0" fontId="0" fillId="2" borderId="1" xfId="0" applyFill="1" applyBorder="1" applyAlignment="1">
      <alignment horizontal="right" wrapText="1"/>
    </xf>
    <xf numFmtId="0" fontId="0" fillId="3" borderId="1" xfId="0" applyFill="1" applyBorder="1"/>
    <xf numFmtId="169" fontId="0" fillId="3" borderId="1" xfId="0" applyNumberFormat="1" applyFill="1" applyBorder="1"/>
    <xf numFmtId="0" fontId="17" fillId="2" borderId="0" xfId="0" applyFont="1" applyFill="1"/>
    <xf numFmtId="167" fontId="0" fillId="2" borderId="1" xfId="2" applyNumberFormat="1" applyFont="1" applyFill="1" applyBorder="1"/>
    <xf numFmtId="0" fontId="0" fillId="2" borderId="1" xfId="0" applyFill="1" applyBorder="1" applyAlignment="1">
      <alignment horizontal="center" vertical="center" wrapText="1"/>
    </xf>
    <xf numFmtId="0" fontId="16" fillId="2" borderId="0" xfId="0" applyFont="1" applyFill="1" applyAlignment="1">
      <alignment horizontal="left" vertical="center"/>
    </xf>
    <xf numFmtId="0" fontId="18" fillId="2" borderId="0" xfId="0" applyFont="1" applyFill="1" applyAlignment="1">
      <alignment horizontal="justify" vertical="center"/>
    </xf>
    <xf numFmtId="0" fontId="19" fillId="2" borderId="0" xfId="0" applyFont="1" applyFill="1" applyAlignment="1">
      <alignment horizontal="justify" vertical="center"/>
    </xf>
    <xf numFmtId="3" fontId="0" fillId="2" borderId="0" xfId="0" applyNumberFormat="1" applyFill="1"/>
    <xf numFmtId="0" fontId="0" fillId="2" borderId="1" xfId="0" applyFill="1" applyBorder="1" applyAlignment="1">
      <alignment horizontal="center" vertical="center"/>
    </xf>
    <xf numFmtId="0" fontId="17" fillId="2" borderId="1" xfId="0" applyFont="1" applyFill="1" applyBorder="1"/>
    <xf numFmtId="168" fontId="0" fillId="2" borderId="1" xfId="1" applyNumberFormat="1" applyFont="1" applyFill="1" applyBorder="1"/>
    <xf numFmtId="0" fontId="15" fillId="2" borderId="1" xfId="0" applyFont="1" applyFill="1" applyBorder="1"/>
    <xf numFmtId="9" fontId="12" fillId="2" borderId="1" xfId="2" applyFont="1" applyFill="1" applyBorder="1"/>
    <xf numFmtId="165" fontId="12" fillId="2" borderId="1" xfId="0" applyNumberFormat="1" applyFont="1" applyFill="1" applyBorder="1"/>
    <xf numFmtId="1" fontId="0" fillId="2" borderId="0" xfId="0" applyNumberFormat="1" applyFill="1"/>
    <xf numFmtId="0" fontId="20" fillId="0" borderId="0" xfId="0" applyFont="1" applyAlignment="1">
      <alignment vertical="center"/>
    </xf>
    <xf numFmtId="9" fontId="0" fillId="2" borderId="0" xfId="2" applyFont="1" applyFill="1"/>
    <xf numFmtId="0" fontId="3" fillId="2" borderId="1" xfId="0" applyFont="1" applyFill="1" applyBorder="1"/>
    <xf numFmtId="0" fontId="21" fillId="0" borderId="0" xfId="0" applyFont="1"/>
    <xf numFmtId="0" fontId="21" fillId="0" borderId="0" xfId="0" applyFont="1" applyAlignment="1">
      <alignment vertical="center"/>
    </xf>
    <xf numFmtId="0" fontId="22" fillId="0" borderId="0" xfId="0" applyFont="1" applyAlignment="1">
      <alignment horizontal="left" vertical="center"/>
    </xf>
    <xf numFmtId="0" fontId="23" fillId="0" borderId="0" xfId="0" applyFont="1" applyAlignment="1">
      <alignment horizontal="left" vertical="center"/>
    </xf>
    <xf numFmtId="0" fontId="25" fillId="4" borderId="2" xfId="0" applyFont="1" applyFill="1" applyBorder="1" applyAlignment="1">
      <alignment vertical="center"/>
    </xf>
    <xf numFmtId="0" fontId="26" fillId="4" borderId="3" xfId="0" applyFont="1" applyFill="1" applyBorder="1" applyAlignment="1">
      <alignment horizontal="center" vertical="center"/>
    </xf>
    <xf numFmtId="0" fontId="26" fillId="4" borderId="4" xfId="0" applyFont="1" applyFill="1" applyBorder="1" applyAlignment="1">
      <alignment horizontal="center" vertical="center"/>
    </xf>
    <xf numFmtId="0" fontId="26" fillId="4" borderId="3" xfId="0" applyFont="1" applyFill="1" applyBorder="1" applyAlignment="1">
      <alignment horizontal="center" vertical="center" wrapText="1"/>
    </xf>
    <xf numFmtId="0" fontId="26" fillId="5" borderId="5" xfId="0" applyFont="1" applyFill="1" applyBorder="1" applyAlignment="1">
      <alignment vertical="center"/>
    </xf>
    <xf numFmtId="0" fontId="27" fillId="5" borderId="6" xfId="0" applyFont="1" applyFill="1" applyBorder="1" applyAlignment="1">
      <alignment horizontal="center" vertical="center"/>
    </xf>
    <xf numFmtId="0" fontId="26" fillId="6" borderId="5" xfId="0" applyFont="1" applyFill="1" applyBorder="1" applyAlignment="1">
      <alignment vertical="center"/>
    </xf>
    <xf numFmtId="0" fontId="25" fillId="6" borderId="6" xfId="0" applyFont="1" applyFill="1" applyBorder="1" applyAlignment="1">
      <alignment horizontal="center" vertical="center"/>
    </xf>
    <xf numFmtId="0" fontId="27" fillId="0" borderId="6" xfId="0" applyFont="1" applyBorder="1" applyAlignment="1">
      <alignment horizontal="center" vertical="center"/>
    </xf>
    <xf numFmtId="0" fontId="27" fillId="0" borderId="5" xfId="0" applyFont="1" applyBorder="1" applyAlignment="1">
      <alignment vertical="center"/>
    </xf>
    <xf numFmtId="0" fontId="28" fillId="6" borderId="5" xfId="0" applyFont="1" applyFill="1" applyBorder="1" applyAlignment="1">
      <alignment vertical="center"/>
    </xf>
    <xf numFmtId="0" fontId="29" fillId="0" borderId="5" xfId="0" applyFont="1" applyBorder="1" applyAlignment="1">
      <alignment vertical="center"/>
    </xf>
    <xf numFmtId="1" fontId="26" fillId="5" borderId="6" xfId="0" applyNumberFormat="1" applyFont="1" applyFill="1" applyBorder="1" applyAlignment="1">
      <alignment horizontal="center" vertical="center"/>
    </xf>
    <xf numFmtId="1" fontId="27" fillId="0" borderId="6" xfId="0" applyNumberFormat="1" applyFont="1" applyBorder="1" applyAlignment="1">
      <alignment horizontal="center" vertical="center"/>
    </xf>
    <xf numFmtId="0" fontId="22" fillId="2" borderId="0" xfId="0" applyFont="1" applyFill="1" applyAlignment="1">
      <alignment horizontal="left" vertical="center"/>
    </xf>
    <xf numFmtId="0" fontId="5" fillId="2" borderId="0" xfId="0" applyFont="1" applyFill="1" applyAlignment="1">
      <alignment horizontal="left" vertical="center"/>
    </xf>
    <xf numFmtId="0" fontId="20" fillId="0" borderId="0" xfId="0" applyFont="1" applyAlignment="1">
      <alignment horizontal="left" vertical="center" wrapText="1"/>
    </xf>
    <xf numFmtId="0" fontId="0" fillId="2" borderId="0" xfId="0" applyFill="1" applyAlignment="1">
      <alignment horizontal="left" wrapText="1"/>
    </xf>
    <xf numFmtId="0" fontId="0" fillId="2" borderId="0" xfId="0" applyFill="1" applyAlignment="1">
      <alignment horizontal="left" vertical="center" wrapText="1"/>
    </xf>
    <xf numFmtId="0" fontId="0" fillId="2" borderId="1" xfId="0" applyFill="1" applyBorder="1" applyAlignment="1">
      <alignment horizontal="center"/>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8B29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 1'!$B$23:$B$33</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 1'!$C$23:$C$33</c:f>
              <c:numCache>
                <c:formatCode>_-* #\ ##0\ _€_-;\-* #\ ##0\ _€_-;_-* "-"??\ _€_-;_-@_-</c:formatCode>
                <c:ptCount val="11"/>
                <c:pt idx="0">
                  <c:v>247400</c:v>
                </c:pt>
                <c:pt idx="1">
                  <c:v>268900</c:v>
                </c:pt>
                <c:pt idx="2">
                  <c:v>283800</c:v>
                </c:pt>
                <c:pt idx="3">
                  <c:v>301600</c:v>
                </c:pt>
                <c:pt idx="4" formatCode="#,##0">
                  <c:v>328200</c:v>
                </c:pt>
                <c:pt idx="5" formatCode="#,##0">
                  <c:v>336100</c:v>
                </c:pt>
                <c:pt idx="6" formatCode="#,##0">
                  <c:v>340100</c:v>
                </c:pt>
                <c:pt idx="7" formatCode="#,##0">
                  <c:v>377500</c:v>
                </c:pt>
                <c:pt idx="8" formatCode="#,##0">
                  <c:v>378600</c:v>
                </c:pt>
                <c:pt idx="9" formatCode="#,##0">
                  <c:v>432100</c:v>
                </c:pt>
                <c:pt idx="10" formatCode="#,##0">
                  <c:v>464500</c:v>
                </c:pt>
              </c:numCache>
            </c:numRef>
          </c:val>
          <c:smooth val="0"/>
        </c:ser>
        <c:dLbls>
          <c:dLblPos val="t"/>
          <c:showLegendKey val="0"/>
          <c:showVal val="1"/>
          <c:showCatName val="0"/>
          <c:showSerName val="0"/>
          <c:showPercent val="0"/>
          <c:showBubbleSize val="0"/>
        </c:dLbls>
        <c:marker val="1"/>
        <c:smooth val="0"/>
        <c:axId val="-1029305216"/>
        <c:axId val="-1029312288"/>
      </c:lineChart>
      <c:catAx>
        <c:axId val="-1029305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29312288"/>
        <c:crosses val="autoZero"/>
        <c:auto val="1"/>
        <c:lblAlgn val="ctr"/>
        <c:lblOffset val="100"/>
        <c:noMultiLvlLbl val="0"/>
      </c:catAx>
      <c:valAx>
        <c:axId val="-1029312288"/>
        <c:scaling>
          <c:orientation val="minMax"/>
          <c:min val="200000"/>
        </c:scaling>
        <c:delete val="0"/>
        <c:axPos val="l"/>
        <c:majorGridlines>
          <c:spPr>
            <a:ln w="9525" cap="flat" cmpd="sng" algn="ctr">
              <a:solidFill>
                <a:schemeClr val="tx1">
                  <a:lumMod val="15000"/>
                  <a:lumOff val="85000"/>
                </a:schemeClr>
              </a:solidFill>
              <a:round/>
            </a:ln>
            <a:effectLst/>
          </c:spPr>
        </c:majorGridlines>
        <c:numFmt formatCode="_-* #\ ##0\ _€_-;\-* #\ ##0\ _€_-;_-* &quot;-&quot;??\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29305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2170185136622839E-2"/>
          <c:y val="4.9382698593034957E-2"/>
          <c:w val="0.92635592186023863"/>
          <c:h val="0.69888501855474494"/>
        </c:manualLayout>
      </c:layout>
      <c:barChart>
        <c:barDir val="col"/>
        <c:grouping val="clustered"/>
        <c:varyColors val="0"/>
        <c:ser>
          <c:idx val="0"/>
          <c:order val="0"/>
          <c:tx>
            <c:strRef>
              <c:f>'Fig 2_'!$C$24</c:f>
              <c:strCache>
                <c:ptCount val="1"/>
                <c:pt idx="0">
                  <c:v>Falsifications et usages de chèques volés</c:v>
                </c:pt>
              </c:strCache>
            </c:strRef>
          </c:tx>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 2_'!$B$25:$B$30</c:f>
              <c:numCache>
                <c:formatCode>General</c:formatCode>
                <c:ptCount val="6"/>
                <c:pt idx="0">
                  <c:v>2017</c:v>
                </c:pt>
                <c:pt idx="1">
                  <c:v>2018</c:v>
                </c:pt>
                <c:pt idx="2">
                  <c:v>2019</c:v>
                </c:pt>
                <c:pt idx="3">
                  <c:v>2020</c:v>
                </c:pt>
                <c:pt idx="4">
                  <c:v>2021</c:v>
                </c:pt>
                <c:pt idx="5">
                  <c:v>2022</c:v>
                </c:pt>
              </c:numCache>
            </c:numRef>
          </c:cat>
          <c:val>
            <c:numRef>
              <c:f>'Fig 2_'!$C$25:$C$30</c:f>
              <c:numCache>
                <c:formatCode>[Black][&gt;=0.5]\+#\ ##0;[Black][&lt;=-0.5]\-#\ ##0;[Black]#\ ##0</c:formatCode>
                <c:ptCount val="6"/>
                <c:pt idx="0">
                  <c:v>-5.2576667720518495</c:v>
                </c:pt>
                <c:pt idx="1">
                  <c:v>-7.6384022424667135</c:v>
                </c:pt>
                <c:pt idx="2">
                  <c:v>-8.0316496856709296</c:v>
                </c:pt>
                <c:pt idx="3">
                  <c:v>-21.131408367707721</c:v>
                </c:pt>
                <c:pt idx="4">
                  <c:v>9.6084877465630605</c:v>
                </c:pt>
                <c:pt idx="5">
                  <c:v>-11</c:v>
                </c:pt>
              </c:numCache>
            </c:numRef>
          </c:val>
          <c:extLst xmlns:c16r2="http://schemas.microsoft.com/office/drawing/2015/06/chart">
            <c:ext xmlns:c16="http://schemas.microsoft.com/office/drawing/2014/chart" uri="{C3380CC4-5D6E-409C-BE32-E72D297353CC}">
              <c16:uniqueId val="{00000000-EBC8-4A48-A3D4-47A7FA5B6332}"/>
            </c:ext>
          </c:extLst>
        </c:ser>
        <c:ser>
          <c:idx val="1"/>
          <c:order val="1"/>
          <c:tx>
            <c:strRef>
              <c:f>'Fig 2_'!$D$24</c:f>
              <c:strCache>
                <c:ptCount val="1"/>
                <c:pt idx="0">
                  <c:v>Falsifications et usages de cartes de crédit</c:v>
                </c:pt>
              </c:strCache>
            </c:strRef>
          </c:tx>
          <c:spPr>
            <a:solidFill>
              <a:schemeClr val="accent2"/>
            </a:solidFill>
            <a:ln>
              <a:noFill/>
            </a:ln>
            <a:effectLst/>
          </c:spPr>
          <c:invertIfNegative val="0"/>
          <c:dLbls>
            <c:dLbl>
              <c:idx val="5"/>
              <c:layout>
                <c:manualLayout>
                  <c:x val="-1.4315763291839866E-16"/>
                  <c:y val="3.1425353650113071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 2_'!$B$25:$B$30</c:f>
              <c:numCache>
                <c:formatCode>General</c:formatCode>
                <c:ptCount val="6"/>
                <c:pt idx="0">
                  <c:v>2017</c:v>
                </c:pt>
                <c:pt idx="1">
                  <c:v>2018</c:v>
                </c:pt>
                <c:pt idx="2">
                  <c:v>2019</c:v>
                </c:pt>
                <c:pt idx="3">
                  <c:v>2020</c:v>
                </c:pt>
                <c:pt idx="4">
                  <c:v>2021</c:v>
                </c:pt>
                <c:pt idx="5">
                  <c:v>2022</c:v>
                </c:pt>
              </c:numCache>
            </c:numRef>
          </c:cat>
          <c:val>
            <c:numRef>
              <c:f>'Fig 2_'!$D$25:$D$30</c:f>
              <c:numCache>
                <c:formatCode>[Black][&gt;=0.5]\+#\ ##0;[Black][&lt;=-0.5]\-#\ ##0;[Black]#\ ##0</c:formatCode>
                <c:ptCount val="6"/>
                <c:pt idx="0">
                  <c:v>1.0159500693481276</c:v>
                </c:pt>
                <c:pt idx="1">
                  <c:v>-1.0177461984690901</c:v>
                </c:pt>
                <c:pt idx="2">
                  <c:v>16.026563556603609</c:v>
                </c:pt>
                <c:pt idx="3">
                  <c:v>-9.2085599856536557</c:v>
                </c:pt>
                <c:pt idx="4">
                  <c:v>21.488297066859797</c:v>
                </c:pt>
                <c:pt idx="5">
                  <c:v>4</c:v>
                </c:pt>
              </c:numCache>
            </c:numRef>
          </c:val>
          <c:extLst xmlns:c16r2="http://schemas.microsoft.com/office/drawing/2015/06/chart">
            <c:ext xmlns:c16="http://schemas.microsoft.com/office/drawing/2014/chart" uri="{C3380CC4-5D6E-409C-BE32-E72D297353CC}">
              <c16:uniqueId val="{00000001-EBC8-4A48-A3D4-47A7FA5B6332}"/>
            </c:ext>
          </c:extLst>
        </c:ser>
        <c:ser>
          <c:idx val="2"/>
          <c:order val="2"/>
          <c:tx>
            <c:strRef>
              <c:f>'Fig 2_'!$E$24</c:f>
              <c:strCache>
                <c:ptCount val="1"/>
                <c:pt idx="0">
                  <c:v>Escroqueries et abus de confiance</c:v>
                </c:pt>
              </c:strCache>
            </c:strRef>
          </c:tx>
          <c:spPr>
            <a:solidFill>
              <a:schemeClr val="accent3"/>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 2_'!$B$25:$B$30</c:f>
              <c:numCache>
                <c:formatCode>General</c:formatCode>
                <c:ptCount val="6"/>
                <c:pt idx="0">
                  <c:v>2017</c:v>
                </c:pt>
                <c:pt idx="1">
                  <c:v>2018</c:v>
                </c:pt>
                <c:pt idx="2">
                  <c:v>2019</c:v>
                </c:pt>
                <c:pt idx="3">
                  <c:v>2020</c:v>
                </c:pt>
                <c:pt idx="4">
                  <c:v>2021</c:v>
                </c:pt>
                <c:pt idx="5">
                  <c:v>2022</c:v>
                </c:pt>
              </c:numCache>
            </c:numRef>
          </c:cat>
          <c:val>
            <c:numRef>
              <c:f>'Fig 2_'!$E$25:$E$30</c:f>
              <c:numCache>
                <c:formatCode>[Black][&gt;=0.5]\+#\ ##0;[Black][&lt;=-0.5]\-#\ ##0;[Black]#\ ##0</c:formatCode>
                <c:ptCount val="6"/>
                <c:pt idx="0">
                  <c:v>4.8265225997865331</c:v>
                </c:pt>
                <c:pt idx="1">
                  <c:v>3.1671630543993112</c:v>
                </c:pt>
                <c:pt idx="2">
                  <c:v>13.077107019412621</c:v>
                </c:pt>
                <c:pt idx="3">
                  <c:v>6.3695051195195376</c:v>
                </c:pt>
                <c:pt idx="4">
                  <c:v>14.150060184566003</c:v>
                </c:pt>
                <c:pt idx="5">
                  <c:v>-3</c:v>
                </c:pt>
              </c:numCache>
            </c:numRef>
          </c:val>
          <c:extLst xmlns:c16r2="http://schemas.microsoft.com/office/drawing/2015/06/chart">
            <c:ext xmlns:c16="http://schemas.microsoft.com/office/drawing/2014/chart" uri="{C3380CC4-5D6E-409C-BE32-E72D297353CC}">
              <c16:uniqueId val="{00000002-EBC8-4A48-A3D4-47A7FA5B6332}"/>
            </c:ext>
          </c:extLst>
        </c:ser>
        <c:dLbls>
          <c:dLblPos val="outEnd"/>
          <c:showLegendKey val="0"/>
          <c:showVal val="1"/>
          <c:showCatName val="0"/>
          <c:showSerName val="0"/>
          <c:showPercent val="0"/>
          <c:showBubbleSize val="0"/>
        </c:dLbls>
        <c:gapWidth val="182"/>
        <c:axId val="-1029307936"/>
        <c:axId val="-1029309024"/>
      </c:barChart>
      <c:lineChart>
        <c:grouping val="standard"/>
        <c:varyColors val="0"/>
        <c:ser>
          <c:idx val="3"/>
          <c:order val="3"/>
          <c:tx>
            <c:strRef>
              <c:f>'Fig 2_'!$F$24</c:f>
              <c:strCache>
                <c:ptCount val="1"/>
                <c:pt idx="0">
                  <c:v>Ensemble des escroqueries</c:v>
                </c:pt>
              </c:strCache>
            </c:strRef>
          </c:tx>
          <c:spPr>
            <a:ln w="28575" cap="rnd">
              <a:noFill/>
              <a:round/>
            </a:ln>
            <a:effectLst/>
          </c:spPr>
          <c:marker>
            <c:symbol val="diamond"/>
            <c:size val="8"/>
            <c:spPr>
              <a:noFill/>
              <a:ln w="25400">
                <a:solidFill>
                  <a:sysClr val="windowText" lastClr="000000"/>
                </a:solidFill>
              </a:ln>
              <a:effectLst/>
            </c:spPr>
          </c:marker>
          <c:cat>
            <c:numRef>
              <c:f>'Fig 2_'!$B$25:$B$30</c:f>
              <c:numCache>
                <c:formatCode>General</c:formatCode>
                <c:ptCount val="6"/>
                <c:pt idx="0">
                  <c:v>2017</c:v>
                </c:pt>
                <c:pt idx="1">
                  <c:v>2018</c:v>
                </c:pt>
                <c:pt idx="2">
                  <c:v>2019</c:v>
                </c:pt>
                <c:pt idx="3">
                  <c:v>2020</c:v>
                </c:pt>
                <c:pt idx="4">
                  <c:v>2021</c:v>
                </c:pt>
                <c:pt idx="5">
                  <c:v>2022</c:v>
                </c:pt>
              </c:numCache>
            </c:numRef>
          </c:cat>
          <c:val>
            <c:numRef>
              <c:f>'Fig 2_'!$F$25:$F$30</c:f>
              <c:numCache>
                <c:formatCode>[Black][&gt;=0.5]\+#\ ##0;[Black][&lt;=-0.5]\-#\ ##0;[Black]#\ ##0</c:formatCode>
                <c:ptCount val="6"/>
                <c:pt idx="0">
                  <c:v>2.4070688604509449</c:v>
                </c:pt>
                <c:pt idx="1">
                  <c:v>1.1901219875037228</c:v>
                </c:pt>
                <c:pt idx="2">
                  <c:v>10.996765657159656</c:v>
                </c:pt>
                <c:pt idx="3">
                  <c:v>0.29139072847681469</c:v>
                </c:pt>
                <c:pt idx="4">
                  <c:v>14.131008980454297</c:v>
                </c:pt>
                <c:pt idx="5">
                  <c:v>8</c:v>
                </c:pt>
              </c:numCache>
            </c:numRef>
          </c:val>
          <c:smooth val="0"/>
        </c:ser>
        <c:dLbls>
          <c:showLegendKey val="0"/>
          <c:showVal val="0"/>
          <c:showCatName val="0"/>
          <c:showSerName val="0"/>
          <c:showPercent val="0"/>
          <c:showBubbleSize val="0"/>
        </c:dLbls>
        <c:marker val="1"/>
        <c:smooth val="0"/>
        <c:axId val="-1029307936"/>
        <c:axId val="-1029309024"/>
      </c:lineChart>
      <c:catAx>
        <c:axId val="-102930793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29309024"/>
        <c:crosses val="autoZero"/>
        <c:auto val="1"/>
        <c:lblAlgn val="ctr"/>
        <c:lblOffset val="100"/>
        <c:noMultiLvlLbl val="0"/>
      </c:catAx>
      <c:valAx>
        <c:axId val="-1029309024"/>
        <c:scaling>
          <c:orientation val="minMax"/>
          <c:min val="-25"/>
        </c:scaling>
        <c:delete val="0"/>
        <c:axPos val="l"/>
        <c:majorGridlines>
          <c:spPr>
            <a:ln w="9525" cap="flat" cmpd="sng" algn="ctr">
              <a:solidFill>
                <a:schemeClr val="tx1">
                  <a:lumMod val="15000"/>
                  <a:lumOff val="85000"/>
                </a:schemeClr>
              </a:solidFill>
              <a:round/>
            </a:ln>
            <a:effectLst/>
          </c:spPr>
        </c:majorGridlines>
        <c:numFmt formatCode="[Black][&gt;=0.5]\+#\ ##0;[Black][&lt;=-0.5]\-#\ ##0;[Black]#\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29307936"/>
        <c:crosses val="autoZero"/>
        <c:crossBetween val="between"/>
        <c:majorUnit val="5"/>
      </c:valAx>
      <c:spPr>
        <a:noFill/>
        <a:ln>
          <a:noFill/>
        </a:ln>
        <a:effectLst/>
      </c:spPr>
    </c:plotArea>
    <c:legend>
      <c:legendPos val="b"/>
      <c:layout>
        <c:manualLayout>
          <c:xMode val="edge"/>
          <c:yMode val="edge"/>
          <c:x val="0.12305081747192645"/>
          <c:y val="0.8235283219355366"/>
          <c:w val="0.63799873769785731"/>
          <c:h val="0.1447821540754335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'Fig 3_'!$D$4</c:f>
              <c:strCache>
                <c:ptCount val="1"/>
                <c:pt idx="0">
                  <c:v>2022</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Lbls>
            <c:dLbl>
              <c:idx val="0"/>
              <c:layout>
                <c:manualLayout>
                  <c:x val="-8.1671601806901242E-4"/>
                  <c:y val="1.3567666786749696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'Fig 3_'!$B$5:$B$8</c:f>
              <c:strCache>
                <c:ptCount val="4"/>
                <c:pt idx="0">
                  <c:v>Escroqueries et abus de confiance</c:v>
                </c:pt>
                <c:pt idx="1">
                  <c:v>Falsifications et usages de cartes de crédit</c:v>
                </c:pt>
                <c:pt idx="2">
                  <c:v>Falsifications et usages de chèques volés</c:v>
                </c:pt>
                <c:pt idx="3">
                  <c:v>Autres dont faux en écriture </c:v>
                </c:pt>
              </c:strCache>
            </c:strRef>
          </c:cat>
          <c:val>
            <c:numRef>
              <c:f>'Fig 3_'!$D$5:$D$8</c:f>
              <c:numCache>
                <c:formatCode>0%</c:formatCode>
                <c:ptCount val="4"/>
                <c:pt idx="0">
                  <c:v>0.72989780108879498</c:v>
                </c:pt>
                <c:pt idx="1">
                  <c:v>0.18622754774731201</c:v>
                </c:pt>
                <c:pt idx="2">
                  <c:v>5.0990481334603099E-2</c:v>
                </c:pt>
                <c:pt idx="3" formatCode="0\ %">
                  <c:v>3.2884169829289878E-2</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4'!$M$3</c:f>
              <c:strCache>
                <c:ptCount val="1"/>
                <c:pt idx="0">
                  <c:v>Série CVS-CJO *</c:v>
                </c:pt>
              </c:strCache>
            </c:strRef>
          </c:tx>
          <c:spPr>
            <a:ln w="28575" cap="rnd">
              <a:solidFill>
                <a:schemeClr val="accent1"/>
              </a:solidFill>
              <a:round/>
            </a:ln>
            <a:effectLst/>
          </c:spPr>
          <c:marker>
            <c:symbol val="none"/>
          </c:marker>
          <c:cat>
            <c:multiLvlStrRef>
              <c:f>'Fig 4'!$K$4:$L$47</c:f>
              <c:multiLvlStrCache>
                <c:ptCount val="44"/>
                <c:lvl>
                  <c:pt idx="0">
                    <c:v>Janv.-mars</c:v>
                  </c:pt>
                  <c:pt idx="1">
                    <c:v>Avril-juin</c:v>
                  </c:pt>
                  <c:pt idx="2">
                    <c:v>Juil.-sept.</c:v>
                  </c:pt>
                  <c:pt idx="3">
                    <c:v>Oct.-Déc.</c:v>
                  </c:pt>
                  <c:pt idx="4">
                    <c:v>Janv.-mars</c:v>
                  </c:pt>
                  <c:pt idx="5">
                    <c:v>Avril-juin</c:v>
                  </c:pt>
                  <c:pt idx="6">
                    <c:v>Juil.-sept.</c:v>
                  </c:pt>
                  <c:pt idx="7">
                    <c:v>Oct.-Déc.</c:v>
                  </c:pt>
                  <c:pt idx="8">
                    <c:v>Janv.-mars</c:v>
                  </c:pt>
                  <c:pt idx="9">
                    <c:v>Avril-juin</c:v>
                  </c:pt>
                  <c:pt idx="10">
                    <c:v>Juil.-sept.</c:v>
                  </c:pt>
                  <c:pt idx="11">
                    <c:v>Oct.-Déc.</c:v>
                  </c:pt>
                  <c:pt idx="12">
                    <c:v>Janv.-mars</c:v>
                  </c:pt>
                  <c:pt idx="13">
                    <c:v>Avril-juin</c:v>
                  </c:pt>
                  <c:pt idx="14">
                    <c:v>Juil.-sept.</c:v>
                  </c:pt>
                  <c:pt idx="15">
                    <c:v>Oct.-Déc.</c:v>
                  </c:pt>
                  <c:pt idx="16">
                    <c:v>Janv.-mars</c:v>
                  </c:pt>
                  <c:pt idx="17">
                    <c:v>Avril-juin</c:v>
                  </c:pt>
                  <c:pt idx="18">
                    <c:v>Juil.-sept.</c:v>
                  </c:pt>
                  <c:pt idx="19">
                    <c:v>Oct.-Déc.</c:v>
                  </c:pt>
                  <c:pt idx="20">
                    <c:v>Janv.-mars</c:v>
                  </c:pt>
                  <c:pt idx="21">
                    <c:v>Avril-juin</c:v>
                  </c:pt>
                  <c:pt idx="22">
                    <c:v>Juil.-sept.</c:v>
                  </c:pt>
                  <c:pt idx="23">
                    <c:v>Oct.-Déc.</c:v>
                  </c:pt>
                  <c:pt idx="24">
                    <c:v>Janv.-mars</c:v>
                  </c:pt>
                  <c:pt idx="25">
                    <c:v>Avril-juin</c:v>
                  </c:pt>
                  <c:pt idx="26">
                    <c:v>Juil.-sept.</c:v>
                  </c:pt>
                  <c:pt idx="27">
                    <c:v>Oct.-Déc.</c:v>
                  </c:pt>
                  <c:pt idx="28">
                    <c:v>Janv.-mars</c:v>
                  </c:pt>
                  <c:pt idx="29">
                    <c:v>Avril-juin</c:v>
                  </c:pt>
                  <c:pt idx="30">
                    <c:v>Juil.-sept.</c:v>
                  </c:pt>
                  <c:pt idx="31">
                    <c:v>Oct.-Déc.</c:v>
                  </c:pt>
                  <c:pt idx="32">
                    <c:v>Janv.-mars</c:v>
                  </c:pt>
                  <c:pt idx="33">
                    <c:v>Avril-juin</c:v>
                  </c:pt>
                  <c:pt idx="34">
                    <c:v>Juil.-sept.</c:v>
                  </c:pt>
                  <c:pt idx="35">
                    <c:v>Oct.-Déc.</c:v>
                  </c:pt>
                  <c:pt idx="36">
                    <c:v>Janv.-mars</c:v>
                  </c:pt>
                  <c:pt idx="37">
                    <c:v>Avril-juin</c:v>
                  </c:pt>
                  <c:pt idx="38">
                    <c:v>Juil.-sept.</c:v>
                  </c:pt>
                  <c:pt idx="39">
                    <c:v>Oct.-Déc.</c:v>
                  </c:pt>
                  <c:pt idx="40">
                    <c:v>Janv.-mars</c:v>
                  </c:pt>
                  <c:pt idx="41">
                    <c:v>Avril-juin</c:v>
                  </c:pt>
                  <c:pt idx="42">
                    <c:v>Juil.-sept.</c:v>
                  </c:pt>
                  <c:pt idx="43">
                    <c:v>Oct.-Déc.</c:v>
                  </c:pt>
                </c:lvl>
                <c:lvl>
                  <c:pt idx="0">
                    <c:v>2012</c:v>
                  </c:pt>
                  <c:pt idx="4">
                    <c:v>2013</c:v>
                  </c:pt>
                  <c:pt idx="8">
                    <c:v>2014</c:v>
                  </c:pt>
                  <c:pt idx="12">
                    <c:v>2015</c:v>
                  </c:pt>
                  <c:pt idx="16">
                    <c:v>2016</c:v>
                  </c:pt>
                  <c:pt idx="20">
                    <c:v>2017</c:v>
                  </c:pt>
                  <c:pt idx="24">
                    <c:v>2018</c:v>
                  </c:pt>
                  <c:pt idx="28">
                    <c:v>2019</c:v>
                  </c:pt>
                  <c:pt idx="32">
                    <c:v>2020</c:v>
                  </c:pt>
                  <c:pt idx="36">
                    <c:v>2021</c:v>
                  </c:pt>
                  <c:pt idx="40">
                    <c:v>2022</c:v>
                  </c:pt>
                </c:lvl>
              </c:multiLvlStrCache>
            </c:multiLvlStrRef>
          </c:cat>
          <c:val>
            <c:numRef>
              <c:f>'Fig 4'!$M$4:$M$47</c:f>
              <c:numCache>
                <c:formatCode>#,##0</c:formatCode>
                <c:ptCount val="44"/>
                <c:pt idx="0">
                  <c:v>60977.588303999997</c:v>
                </c:pt>
                <c:pt idx="1">
                  <c:v>62856.471453999999</c:v>
                </c:pt>
                <c:pt idx="2">
                  <c:v>62717.774543</c:v>
                </c:pt>
                <c:pt idx="3">
                  <c:v>64516.187375000001</c:v>
                </c:pt>
                <c:pt idx="4">
                  <c:v>65973.676313999997</c:v>
                </c:pt>
                <c:pt idx="5">
                  <c:v>68106.727811000004</c:v>
                </c:pt>
                <c:pt idx="6">
                  <c:v>68602.008700000006</c:v>
                </c:pt>
                <c:pt idx="7">
                  <c:v>71293.904374000005</c:v>
                </c:pt>
                <c:pt idx="8">
                  <c:v>69571.755856999996</c:v>
                </c:pt>
                <c:pt idx="9">
                  <c:v>71084.181454999998</c:v>
                </c:pt>
                <c:pt idx="10">
                  <c:v>73381.234137000007</c:v>
                </c:pt>
                <c:pt idx="11">
                  <c:v>73962.818658999997</c:v>
                </c:pt>
                <c:pt idx="12">
                  <c:v>73634.031646999996</c:v>
                </c:pt>
                <c:pt idx="13">
                  <c:v>77742.910061999995</c:v>
                </c:pt>
                <c:pt idx="14">
                  <c:v>78079.834608000005</c:v>
                </c:pt>
                <c:pt idx="15">
                  <c:v>77035.348647999999</c:v>
                </c:pt>
                <c:pt idx="16">
                  <c:v>80855.828645000001</c:v>
                </c:pt>
                <c:pt idx="17">
                  <c:v>79987.101450000002</c:v>
                </c:pt>
                <c:pt idx="18">
                  <c:v>80351.390465999997</c:v>
                </c:pt>
                <c:pt idx="19">
                  <c:v>81673.280272000004</c:v>
                </c:pt>
                <c:pt idx="20">
                  <c:v>82200.685209000003</c:v>
                </c:pt>
                <c:pt idx="21">
                  <c:v>80555.07518</c:v>
                </c:pt>
                <c:pt idx="22">
                  <c:v>83206.997816000003</c:v>
                </c:pt>
                <c:pt idx="23">
                  <c:v>84224.783641000002</c:v>
                </c:pt>
                <c:pt idx="24">
                  <c:v>82895.807969000001</c:v>
                </c:pt>
                <c:pt idx="25">
                  <c:v>81489.341052000003</c:v>
                </c:pt>
                <c:pt idx="26">
                  <c:v>82465.384596000004</c:v>
                </c:pt>
                <c:pt idx="27">
                  <c:v>86037.261977000002</c:v>
                </c:pt>
                <c:pt idx="28">
                  <c:v>91925.358080000005</c:v>
                </c:pt>
                <c:pt idx="29">
                  <c:v>92958.634155000007</c:v>
                </c:pt>
                <c:pt idx="30">
                  <c:v>91436.968363000007</c:v>
                </c:pt>
                <c:pt idx="31">
                  <c:v>95160.939215000006</c:v>
                </c:pt>
                <c:pt idx="32">
                  <c:v>84107.109366000004</c:v>
                </c:pt>
                <c:pt idx="33">
                  <c:v>78649.236688000005</c:v>
                </c:pt>
                <c:pt idx="34">
                  <c:v>107220.848681</c:v>
                </c:pt>
                <c:pt idx="35">
                  <c:v>104737.67144000001</c:v>
                </c:pt>
                <c:pt idx="36">
                  <c:v>106684.201332</c:v>
                </c:pt>
                <c:pt idx="37">
                  <c:v>105350.006096</c:v>
                </c:pt>
                <c:pt idx="38">
                  <c:v>106679.108765</c:v>
                </c:pt>
                <c:pt idx="39">
                  <c:v>107015.420667</c:v>
                </c:pt>
                <c:pt idx="40">
                  <c:v>108027.438215</c:v>
                </c:pt>
                <c:pt idx="41">
                  <c:v>112768.56101999999</c:v>
                </c:pt>
                <c:pt idx="42">
                  <c:v>119785.82356400001</c:v>
                </c:pt>
                <c:pt idx="43">
                  <c:v>117667.153246</c:v>
                </c:pt>
              </c:numCache>
            </c:numRef>
          </c:val>
          <c:smooth val="0"/>
          <c:extLst xmlns:c16r2="http://schemas.microsoft.com/office/drawing/2015/06/chart">
            <c:ext xmlns:c16="http://schemas.microsoft.com/office/drawing/2014/chart" uri="{C3380CC4-5D6E-409C-BE32-E72D297353CC}">
              <c16:uniqueId val="{00000000-D327-492A-A681-DC7A21086E3F}"/>
            </c:ext>
          </c:extLst>
        </c:ser>
        <c:dLbls>
          <c:showLegendKey val="0"/>
          <c:showVal val="0"/>
          <c:showCatName val="0"/>
          <c:showSerName val="0"/>
          <c:showPercent val="0"/>
          <c:showBubbleSize val="0"/>
        </c:dLbls>
        <c:smooth val="0"/>
        <c:axId val="-1029311200"/>
        <c:axId val="-1029310112"/>
        <c:extLst xmlns:c16r2="http://schemas.microsoft.com/office/drawing/2015/06/chart"/>
      </c:lineChart>
      <c:catAx>
        <c:axId val="-102931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029310112"/>
        <c:crosses val="autoZero"/>
        <c:auto val="1"/>
        <c:lblAlgn val="ctr"/>
        <c:lblOffset val="100"/>
        <c:noMultiLvlLbl val="0"/>
      </c:catAx>
      <c:valAx>
        <c:axId val="-1029310112"/>
        <c:scaling>
          <c:orientation val="minMax"/>
          <c:min val="5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crossAx val="-10293112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Palatino Linotype" panose="02040502050505030304" pitchFamily="18" charset="0"/>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'Fig 8'!$D$4</c:f>
              <c:strCache>
                <c:ptCount val="1"/>
                <c:pt idx="0">
                  <c:v>Femmes</c:v>
                </c:pt>
              </c:strCache>
            </c:strRef>
          </c:tx>
          <c:spPr>
            <a:ln w="28575" cap="rnd">
              <a:solidFill>
                <a:schemeClr val="accent1"/>
              </a:solidFill>
              <a:round/>
            </a:ln>
            <a:effectLst/>
          </c:spPr>
          <c:marker>
            <c:symbol val="none"/>
          </c:marker>
          <c:cat>
            <c:strRef>
              <c:f>'Fig 8'!$B$10:$B$22</c:f>
              <c:strCache>
                <c:ptCount val="13"/>
                <c:pt idx="0">
                  <c:v>18-19 ans</c:v>
                </c:pt>
                <c:pt idx="1">
                  <c:v>20-24 ans</c:v>
                </c:pt>
                <c:pt idx="2">
                  <c:v>25-29 ans</c:v>
                </c:pt>
                <c:pt idx="3">
                  <c:v>30-34 ans</c:v>
                </c:pt>
                <c:pt idx="4">
                  <c:v>35-39 ans</c:v>
                </c:pt>
                <c:pt idx="5">
                  <c:v>40-44 ans</c:v>
                </c:pt>
                <c:pt idx="6">
                  <c:v>45-49 ans</c:v>
                </c:pt>
                <c:pt idx="7">
                  <c:v>50-54 ans</c:v>
                </c:pt>
                <c:pt idx="8">
                  <c:v>55-59 ans</c:v>
                </c:pt>
                <c:pt idx="9">
                  <c:v>60-64 ans</c:v>
                </c:pt>
                <c:pt idx="10">
                  <c:v>65-69 ans</c:v>
                </c:pt>
                <c:pt idx="11">
                  <c:v>70-74 ans</c:v>
                </c:pt>
                <c:pt idx="12">
                  <c:v>75 ans ou plus</c:v>
                </c:pt>
              </c:strCache>
            </c:strRef>
          </c:cat>
          <c:val>
            <c:numRef>
              <c:f>'Fig 8'!$D$10:$D$22</c:f>
              <c:numCache>
                <c:formatCode>0.0</c:formatCode>
                <c:ptCount val="13"/>
                <c:pt idx="0">
                  <c:v>7.796946965247999</c:v>
                </c:pt>
                <c:pt idx="1">
                  <c:v>8.8844926838831562</c:v>
                </c:pt>
                <c:pt idx="2">
                  <c:v>7.7574560503454411</c:v>
                </c:pt>
                <c:pt idx="3">
                  <c:v>6.3975322981863902</c:v>
                </c:pt>
                <c:pt idx="4">
                  <c:v>6.2775411619374228</c:v>
                </c:pt>
                <c:pt idx="5">
                  <c:v>6.597568606502529</c:v>
                </c:pt>
                <c:pt idx="6">
                  <c:v>6.162209736495857</c:v>
                </c:pt>
                <c:pt idx="7">
                  <c:v>5.9859431173621607</c:v>
                </c:pt>
                <c:pt idx="8">
                  <c:v>5.3826141562752303</c:v>
                </c:pt>
                <c:pt idx="9">
                  <c:v>5.4294750321758647</c:v>
                </c:pt>
                <c:pt idx="10">
                  <c:v>5.2791921450581327</c:v>
                </c:pt>
                <c:pt idx="11">
                  <c:v>5.829473158652549</c:v>
                </c:pt>
                <c:pt idx="12">
                  <c:v>6.1854103032337839</c:v>
                </c:pt>
              </c:numCache>
            </c:numRef>
          </c:val>
          <c:smooth val="0"/>
        </c:ser>
        <c:ser>
          <c:idx val="0"/>
          <c:order val="1"/>
          <c:tx>
            <c:strRef>
              <c:f>'Fig 8'!$C$4</c:f>
              <c:strCache>
                <c:ptCount val="1"/>
                <c:pt idx="0">
                  <c:v>Hommes</c:v>
                </c:pt>
              </c:strCache>
            </c:strRef>
          </c:tx>
          <c:spPr>
            <a:ln w="28575" cap="rnd">
              <a:solidFill>
                <a:schemeClr val="accent2"/>
              </a:solidFill>
              <a:round/>
            </a:ln>
            <a:effectLst/>
          </c:spPr>
          <c:marker>
            <c:symbol val="none"/>
          </c:marker>
          <c:cat>
            <c:strRef>
              <c:f>'Fig 8'!$B$10:$B$22</c:f>
              <c:strCache>
                <c:ptCount val="13"/>
                <c:pt idx="0">
                  <c:v>18-19 ans</c:v>
                </c:pt>
                <c:pt idx="1">
                  <c:v>20-24 ans</c:v>
                </c:pt>
                <c:pt idx="2">
                  <c:v>25-29 ans</c:v>
                </c:pt>
                <c:pt idx="3">
                  <c:v>30-34 ans</c:v>
                </c:pt>
                <c:pt idx="4">
                  <c:v>35-39 ans</c:v>
                </c:pt>
                <c:pt idx="5">
                  <c:v>40-44 ans</c:v>
                </c:pt>
                <c:pt idx="6">
                  <c:v>45-49 ans</c:v>
                </c:pt>
                <c:pt idx="7">
                  <c:v>50-54 ans</c:v>
                </c:pt>
                <c:pt idx="8">
                  <c:v>55-59 ans</c:v>
                </c:pt>
                <c:pt idx="9">
                  <c:v>60-64 ans</c:v>
                </c:pt>
                <c:pt idx="10">
                  <c:v>65-69 ans</c:v>
                </c:pt>
                <c:pt idx="11">
                  <c:v>70-74 ans</c:v>
                </c:pt>
                <c:pt idx="12">
                  <c:v>75 ans ou plus</c:v>
                </c:pt>
              </c:strCache>
            </c:strRef>
          </c:cat>
          <c:val>
            <c:numRef>
              <c:f>'Fig 8'!$C$10:$C$22</c:f>
              <c:numCache>
                <c:formatCode>0.0</c:formatCode>
                <c:ptCount val="13"/>
                <c:pt idx="0">
                  <c:v>7.466371125229875</c:v>
                </c:pt>
                <c:pt idx="1">
                  <c:v>8.5173945333987451</c:v>
                </c:pt>
                <c:pt idx="2">
                  <c:v>8.3246578590032438</c:v>
                </c:pt>
                <c:pt idx="3">
                  <c:v>7.6005395984123165</c:v>
                </c:pt>
                <c:pt idx="4">
                  <c:v>7.0100662365389947</c:v>
                </c:pt>
                <c:pt idx="5">
                  <c:v>7.1876547689682395</c:v>
                </c:pt>
                <c:pt idx="6">
                  <c:v>6.7766843575355615</c:v>
                </c:pt>
                <c:pt idx="7">
                  <c:v>6.7972867619086426</c:v>
                </c:pt>
                <c:pt idx="8">
                  <c:v>6.4782272413024184</c:v>
                </c:pt>
                <c:pt idx="9">
                  <c:v>6.5144058178830182</c:v>
                </c:pt>
                <c:pt idx="10">
                  <c:v>6.497753293118306</c:v>
                </c:pt>
                <c:pt idx="11">
                  <c:v>6.5428920320371651</c:v>
                </c:pt>
                <c:pt idx="12">
                  <c:v>7.6759087298980644</c:v>
                </c:pt>
              </c:numCache>
            </c:numRef>
          </c:val>
          <c:smooth val="0"/>
        </c:ser>
        <c:ser>
          <c:idx val="2"/>
          <c:order val="2"/>
          <c:tx>
            <c:strRef>
              <c:f>'Fig 8'!$E$4</c:f>
              <c:strCache>
                <c:ptCount val="1"/>
                <c:pt idx="0">
                  <c:v>Ensemble</c:v>
                </c:pt>
              </c:strCache>
            </c:strRef>
          </c:tx>
          <c:spPr>
            <a:ln w="28575" cap="rnd">
              <a:solidFill>
                <a:schemeClr val="accent3"/>
              </a:solidFill>
              <a:round/>
            </a:ln>
            <a:effectLst/>
          </c:spPr>
          <c:marker>
            <c:symbol val="none"/>
          </c:marker>
          <c:cat>
            <c:strRef>
              <c:f>'Fig 8'!$B$10:$B$22</c:f>
              <c:strCache>
                <c:ptCount val="13"/>
                <c:pt idx="0">
                  <c:v>18-19 ans</c:v>
                </c:pt>
                <c:pt idx="1">
                  <c:v>20-24 ans</c:v>
                </c:pt>
                <c:pt idx="2">
                  <c:v>25-29 ans</c:v>
                </c:pt>
                <c:pt idx="3">
                  <c:v>30-34 ans</c:v>
                </c:pt>
                <c:pt idx="4">
                  <c:v>35-39 ans</c:v>
                </c:pt>
                <c:pt idx="5">
                  <c:v>40-44 ans</c:v>
                </c:pt>
                <c:pt idx="6">
                  <c:v>45-49 ans</c:v>
                </c:pt>
                <c:pt idx="7">
                  <c:v>50-54 ans</c:v>
                </c:pt>
                <c:pt idx="8">
                  <c:v>55-59 ans</c:v>
                </c:pt>
                <c:pt idx="9">
                  <c:v>60-64 ans</c:v>
                </c:pt>
                <c:pt idx="10">
                  <c:v>65-69 ans</c:v>
                </c:pt>
                <c:pt idx="11">
                  <c:v>70-74 ans</c:v>
                </c:pt>
                <c:pt idx="12">
                  <c:v>75 ans ou plus</c:v>
                </c:pt>
              </c:strCache>
            </c:strRef>
          </c:cat>
          <c:val>
            <c:numRef>
              <c:f>'Fig 8'!$E$10:$E$22</c:f>
              <c:numCache>
                <c:formatCode>0.0</c:formatCode>
                <c:ptCount val="13"/>
                <c:pt idx="0">
                  <c:v>7.6268623351348515</c:v>
                </c:pt>
                <c:pt idx="1">
                  <c:v>8.6973751875774692</c:v>
                </c:pt>
                <c:pt idx="2">
                  <c:v>8.0389258351816952</c:v>
                </c:pt>
                <c:pt idx="3">
                  <c:v>6.9834717859277715</c:v>
                </c:pt>
                <c:pt idx="4">
                  <c:v>6.6333989396800845</c:v>
                </c:pt>
                <c:pt idx="5">
                  <c:v>6.8869509845509524</c:v>
                </c:pt>
                <c:pt idx="6">
                  <c:v>6.4662668850831917</c:v>
                </c:pt>
                <c:pt idx="7">
                  <c:v>6.3850630106383939</c:v>
                </c:pt>
                <c:pt idx="8">
                  <c:v>5.9156020799354048</c:v>
                </c:pt>
                <c:pt idx="9">
                  <c:v>5.947276720545851</c:v>
                </c:pt>
                <c:pt idx="10">
                  <c:v>5.8500732385604817</c:v>
                </c:pt>
                <c:pt idx="11">
                  <c:v>6.1596463513387931</c:v>
                </c:pt>
                <c:pt idx="12">
                  <c:v>6.7686154449112248</c:v>
                </c:pt>
              </c:numCache>
            </c:numRef>
          </c:val>
          <c:smooth val="0"/>
        </c:ser>
        <c:dLbls>
          <c:showLegendKey val="0"/>
          <c:showVal val="0"/>
          <c:showCatName val="0"/>
          <c:showSerName val="0"/>
          <c:showPercent val="0"/>
          <c:showBubbleSize val="0"/>
        </c:dLbls>
        <c:smooth val="0"/>
        <c:axId val="-531469184"/>
        <c:axId val="-531465376"/>
      </c:lineChart>
      <c:catAx>
        <c:axId val="-531469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1465376"/>
        <c:crosses val="autoZero"/>
        <c:auto val="1"/>
        <c:lblAlgn val="ctr"/>
        <c:lblOffset val="100"/>
        <c:noMultiLvlLbl val="0"/>
      </c:catAx>
      <c:valAx>
        <c:axId val="-531465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14691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dLbl>
              <c:idx val="0"/>
              <c:layout>
                <c:manualLayout>
                  <c:x val="0.10414206036745406"/>
                  <c:y val="-6.0167322834645667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4.338998250218723E-2"/>
                  <c:y val="1.7548483522892962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8751640419947506E-2"/>
                  <c:y val="-3.1251822688830562E-3"/>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'Fig 9'!$B$4:$G$4</c:f>
              <c:strCache>
                <c:ptCount val="6"/>
                <c:pt idx="0">
                  <c:v>France</c:v>
                </c:pt>
                <c:pt idx="1">
                  <c:v>UE27 hors France</c:v>
                </c:pt>
                <c:pt idx="2">
                  <c:v>Europe hors UE27</c:v>
                </c:pt>
                <c:pt idx="3">
                  <c:v>Afrique</c:v>
                </c:pt>
                <c:pt idx="4">
                  <c:v>Asie</c:v>
                </c:pt>
                <c:pt idx="5">
                  <c:v>Amérique, Océanie et indéterminée</c:v>
                </c:pt>
              </c:strCache>
            </c:strRef>
          </c:cat>
          <c:val>
            <c:numRef>
              <c:f>'Fig 9'!$B$5:$G$5</c:f>
              <c:numCache>
                <c:formatCode>0__%</c:formatCode>
                <c:ptCount val="6"/>
                <c:pt idx="0">
                  <c:v>0.91690031023441776</c:v>
                </c:pt>
                <c:pt idx="1">
                  <c:v>2.2288766859664549E-2</c:v>
                </c:pt>
                <c:pt idx="2">
                  <c:v>5.0000000000000001E-3</c:v>
                </c:pt>
                <c:pt idx="3">
                  <c:v>4.0761816281500406E-2</c:v>
                </c:pt>
                <c:pt idx="4">
                  <c:v>9.5116434682106493E-3</c:v>
                </c:pt>
                <c:pt idx="5">
                  <c:v>0</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19050</xdr:colOff>
      <xdr:row>2</xdr:row>
      <xdr:rowOff>85725</xdr:rowOff>
    </xdr:from>
    <xdr:to>
      <xdr:col>6</xdr:col>
      <xdr:colOff>504825</xdr:colOff>
      <xdr:row>16</xdr:row>
      <xdr:rowOff>180975</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4</xdr:row>
      <xdr:rowOff>19050</xdr:rowOff>
    </xdr:from>
    <xdr:to>
      <xdr:col>7</xdr:col>
      <xdr:colOff>695324</xdr:colOff>
      <xdr:row>18</xdr:row>
      <xdr:rowOff>180976</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328612</xdr:colOff>
      <xdr:row>8</xdr:row>
      <xdr:rowOff>114300</xdr:rowOff>
    </xdr:from>
    <xdr:to>
      <xdr:col>5</xdr:col>
      <xdr:colOff>247650</xdr:colOff>
      <xdr:row>23</xdr:row>
      <xdr:rowOff>171450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28575</xdr:colOff>
      <xdr:row>2</xdr:row>
      <xdr:rowOff>161924</xdr:rowOff>
    </xdr:from>
    <xdr:to>
      <xdr:col>10</xdr:col>
      <xdr:colOff>257175</xdr:colOff>
      <xdr:row>18</xdr:row>
      <xdr:rowOff>19049</xdr:rowOff>
    </xdr:to>
    <xdr:graphicFrame macro="">
      <xdr:nvGraphicFramePr>
        <xdr:cNvPr id="3" name="Graphique 2">
          <a:extLst>
            <a:ext uri="{FF2B5EF4-FFF2-40B4-BE49-F238E27FC236}">
              <a16:creationId xmlns="" xmlns:a16="http://schemas.microsoft.com/office/drawing/2014/main" id="{F216987A-8925-4FDE-AF76-78F44FCF89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284390</xdr:colOff>
      <xdr:row>3</xdr:row>
      <xdr:rowOff>62593</xdr:rowOff>
    </xdr:from>
    <xdr:to>
      <xdr:col>12</xdr:col>
      <xdr:colOff>711110</xdr:colOff>
      <xdr:row>30</xdr:row>
      <xdr:rowOff>60688</xdr:rowOff>
    </xdr:to>
    <xdr:pic>
      <xdr:nvPicPr>
        <xdr:cNvPr id="2" name="Image 1" descr="M:\Partage\BILAN STAT 2022\Partie territoriale\Figures\Cartes_dep_evol\Escroquerie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62783" y="634093"/>
          <a:ext cx="5760720" cy="514159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1333499</xdr:colOff>
      <xdr:row>21</xdr:row>
      <xdr:rowOff>123825</xdr:rowOff>
    </xdr:from>
    <xdr:to>
      <xdr:col>3</xdr:col>
      <xdr:colOff>2303144</xdr:colOff>
      <xdr:row>42</xdr:row>
      <xdr:rowOff>85725</xdr:rowOff>
    </xdr:to>
    <xdr:pic>
      <xdr:nvPicPr>
        <xdr:cNvPr id="2" name="Image 1" descr="M:\Partage\BILAN STAT 2022\Partie territoriale\Figures\Graphiques_AAV_UU\Escroqueries_202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199" y="4676775"/>
          <a:ext cx="5751195" cy="39624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19050</xdr:colOff>
      <xdr:row>3</xdr:row>
      <xdr:rowOff>247649</xdr:rowOff>
    </xdr:from>
    <xdr:to>
      <xdr:col>13</xdr:col>
      <xdr:colOff>200025</xdr:colOff>
      <xdr:row>22</xdr:row>
      <xdr:rowOff>161924</xdr:rowOff>
    </xdr:to>
    <xdr:pic>
      <xdr:nvPicPr>
        <xdr:cNvPr id="3" name="Image 2" descr="M:\Partage\BILAN STAT 2022\Carte coloration bleue\Escroqueries_90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20175" y="819149"/>
          <a:ext cx="4752975" cy="423862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5</xdr:col>
      <xdr:colOff>552450</xdr:colOff>
      <xdr:row>2</xdr:row>
      <xdr:rowOff>180975</xdr:rowOff>
    </xdr:from>
    <xdr:to>
      <xdr:col>12</xdr:col>
      <xdr:colOff>714375</xdr:colOff>
      <xdr:row>22</xdr:row>
      <xdr:rowOff>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80962</xdr:colOff>
      <xdr:row>9</xdr:row>
      <xdr:rowOff>223836</xdr:rowOff>
    </xdr:from>
    <xdr:to>
      <xdr:col>6</xdr:col>
      <xdr:colOff>638175</xdr:colOff>
      <xdr:row>25</xdr:row>
      <xdr:rowOff>47624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Bar Chart Bilan Annuel">
    <a:dk1>
      <a:sysClr val="windowText" lastClr="000000"/>
    </a:dk1>
    <a:lt1>
      <a:sysClr val="window" lastClr="FFFFFF"/>
    </a:lt1>
    <a:dk2>
      <a:srgbClr val="44546A"/>
    </a:dk2>
    <a:lt2>
      <a:srgbClr val="F2F2F2"/>
    </a:lt2>
    <a:accent1>
      <a:srgbClr val="2C4F9E"/>
    </a:accent1>
    <a:accent2>
      <a:srgbClr val="F4983A"/>
    </a:accent2>
    <a:accent3>
      <a:srgbClr val="969696"/>
    </a:accent3>
    <a:accent4>
      <a:srgbClr val="6F3B55"/>
    </a:accent4>
    <a:accent5>
      <a:srgbClr val="48A1FA"/>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5"/>
  <sheetViews>
    <sheetView workbookViewId="0">
      <selection activeCell="C34" sqref="C34:D36"/>
    </sheetView>
  </sheetViews>
  <sheetFormatPr baseColWidth="10" defaultRowHeight="15" x14ac:dyDescent="0.25"/>
  <cols>
    <col min="1" max="1" width="2.5703125" style="3" customWidth="1"/>
    <col min="2" max="2" width="19.5703125" style="3" customWidth="1"/>
    <col min="3" max="3" width="17.140625" style="3" customWidth="1"/>
    <col min="4" max="4" width="18" style="3" customWidth="1"/>
    <col min="5" max="16384" width="11.42578125" style="3"/>
  </cols>
  <sheetData>
    <row r="2" spans="2:2" x14ac:dyDescent="0.25">
      <c r="B2" s="4" t="s">
        <v>228</v>
      </c>
    </row>
    <row r="16" spans="2:2" x14ac:dyDescent="0.25">
      <c r="B16" s="5"/>
    </row>
    <row r="17" spans="2:5" x14ac:dyDescent="0.25">
      <c r="B17" s="6"/>
    </row>
    <row r="18" spans="2:5" x14ac:dyDescent="0.25">
      <c r="B18" s="10" t="s">
        <v>169</v>
      </c>
    </row>
    <row r="19" spans="2:5" x14ac:dyDescent="0.25">
      <c r="B19" s="10" t="s">
        <v>170</v>
      </c>
    </row>
    <row r="20" spans="2:5" x14ac:dyDescent="0.25">
      <c r="B20" s="51" t="s">
        <v>175</v>
      </c>
    </row>
    <row r="22" spans="2:5" x14ac:dyDescent="0.25">
      <c r="B22" s="7"/>
      <c r="C22" s="44" t="s">
        <v>0</v>
      </c>
      <c r="D22" s="39"/>
    </row>
    <row r="23" spans="2:5" x14ac:dyDescent="0.25">
      <c r="B23" s="45">
        <v>2012</v>
      </c>
      <c r="C23" s="46">
        <v>247400</v>
      </c>
      <c r="D23" s="46"/>
    </row>
    <row r="24" spans="2:5" x14ac:dyDescent="0.25">
      <c r="B24" s="45">
        <v>2013</v>
      </c>
      <c r="C24" s="46">
        <v>268900</v>
      </c>
      <c r="D24" s="46"/>
    </row>
    <row r="25" spans="2:5" x14ac:dyDescent="0.25">
      <c r="B25" s="45">
        <v>2014</v>
      </c>
      <c r="C25" s="46">
        <v>283800</v>
      </c>
      <c r="D25" s="46"/>
    </row>
    <row r="26" spans="2:5" x14ac:dyDescent="0.25">
      <c r="B26" s="45">
        <v>2015</v>
      </c>
      <c r="C26" s="46">
        <v>301600</v>
      </c>
      <c r="D26" s="46"/>
    </row>
    <row r="27" spans="2:5" x14ac:dyDescent="0.25">
      <c r="B27" s="8">
        <v>2016</v>
      </c>
      <c r="C27" s="9">
        <v>328200</v>
      </c>
      <c r="D27" s="7"/>
    </row>
    <row r="28" spans="2:5" x14ac:dyDescent="0.25">
      <c r="B28" s="8">
        <v>2017</v>
      </c>
      <c r="C28" s="9">
        <v>336100</v>
      </c>
      <c r="D28" s="7"/>
      <c r="E28" s="50"/>
    </row>
    <row r="29" spans="2:5" x14ac:dyDescent="0.25">
      <c r="B29" s="8">
        <v>2018</v>
      </c>
      <c r="C29" s="9">
        <v>340100</v>
      </c>
      <c r="D29" s="7"/>
      <c r="E29" s="50"/>
    </row>
    <row r="30" spans="2:5" x14ac:dyDescent="0.25">
      <c r="B30" s="8">
        <v>2019</v>
      </c>
      <c r="C30" s="9">
        <v>377500</v>
      </c>
      <c r="D30" s="7"/>
      <c r="E30" s="50"/>
    </row>
    <row r="31" spans="2:5" x14ac:dyDescent="0.25">
      <c r="B31" s="8">
        <v>2020</v>
      </c>
      <c r="C31" s="9">
        <v>378600</v>
      </c>
      <c r="D31" s="7"/>
      <c r="E31" s="50"/>
    </row>
    <row r="32" spans="2:5" x14ac:dyDescent="0.25">
      <c r="B32" s="8">
        <v>2021</v>
      </c>
      <c r="C32" s="9">
        <v>432100</v>
      </c>
      <c r="D32" s="7"/>
      <c r="E32" s="50"/>
    </row>
    <row r="33" spans="2:5" x14ac:dyDescent="0.25">
      <c r="B33" s="8">
        <v>2022</v>
      </c>
      <c r="C33" s="9">
        <v>464500</v>
      </c>
      <c r="D33" s="7"/>
      <c r="E33" s="50"/>
    </row>
    <row r="35" spans="2:5" x14ac:dyDescent="0.25">
      <c r="C35" s="52"/>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9"/>
  <sheetViews>
    <sheetView tabSelected="1" workbookViewId="0">
      <selection activeCell="G8" sqref="G8"/>
    </sheetView>
  </sheetViews>
  <sheetFormatPr baseColWidth="10" defaultRowHeight="15" x14ac:dyDescent="0.25"/>
  <cols>
    <col min="1" max="1" width="3.42578125" style="3" customWidth="1"/>
    <col min="2" max="2" width="28.85546875" style="3" customWidth="1"/>
    <col min="3" max="16384" width="11.42578125" style="3"/>
  </cols>
  <sheetData>
    <row r="2" spans="2:5" x14ac:dyDescent="0.25">
      <c r="B2" s="4" t="s">
        <v>212</v>
      </c>
    </row>
    <row r="3" spans="2:5" ht="15.75" thickBot="1" x14ac:dyDescent="0.3"/>
    <row r="4" spans="2:5" ht="18.75" thickBot="1" x14ac:dyDescent="0.3">
      <c r="B4" s="58"/>
      <c r="C4" s="59" t="s">
        <v>186</v>
      </c>
      <c r="D4" s="60" t="s">
        <v>187</v>
      </c>
      <c r="E4" s="61" t="s">
        <v>188</v>
      </c>
    </row>
    <row r="5" spans="2:5" ht="15.75" thickBot="1" x14ac:dyDescent="0.3">
      <c r="B5" s="62" t="s">
        <v>28</v>
      </c>
      <c r="C5" s="63">
        <v>97660</v>
      </c>
      <c r="D5" s="63">
        <v>100</v>
      </c>
      <c r="E5" s="70">
        <v>71.689535121851321</v>
      </c>
    </row>
    <row r="6" spans="2:5" ht="15.75" thickBot="1" x14ac:dyDescent="0.3">
      <c r="B6" s="64" t="s">
        <v>189</v>
      </c>
      <c r="C6" s="65"/>
      <c r="D6" s="65"/>
      <c r="E6" s="65"/>
    </row>
    <row r="7" spans="2:5" ht="15.75" thickBot="1" x14ac:dyDescent="0.3">
      <c r="B7" s="64" t="s">
        <v>190</v>
      </c>
      <c r="C7" s="65"/>
      <c r="D7" s="65"/>
      <c r="E7" s="65"/>
    </row>
    <row r="8" spans="2:5" ht="15.75" thickBot="1" x14ac:dyDescent="0.3">
      <c r="B8" s="67" t="s">
        <v>17</v>
      </c>
      <c r="C8" s="71">
        <v>27648</v>
      </c>
      <c r="D8" s="71">
        <v>28.310464878148679</v>
      </c>
      <c r="E8" s="66" t="s">
        <v>211</v>
      </c>
    </row>
    <row r="9" spans="2:5" ht="15.75" thickBot="1" x14ac:dyDescent="0.3">
      <c r="B9" s="67" t="s">
        <v>191</v>
      </c>
      <c r="C9" s="71">
        <v>70012</v>
      </c>
      <c r="D9" s="71">
        <v>71.689535121851321</v>
      </c>
      <c r="E9" s="66" t="s">
        <v>211</v>
      </c>
    </row>
    <row r="10" spans="2:5" ht="15.75" thickBot="1" x14ac:dyDescent="0.3">
      <c r="B10" s="68" t="s">
        <v>192</v>
      </c>
      <c r="C10" s="65"/>
      <c r="D10" s="65"/>
      <c r="E10" s="65"/>
    </row>
    <row r="11" spans="2:5" ht="15.75" thickBot="1" x14ac:dyDescent="0.3">
      <c r="B11" s="69" t="s">
        <v>193</v>
      </c>
      <c r="C11" s="71">
        <v>211</v>
      </c>
      <c r="D11" s="71">
        <v>0.2160557034609871</v>
      </c>
      <c r="E11" s="71">
        <v>67.29857819905213</v>
      </c>
    </row>
    <row r="12" spans="2:5" ht="15.75" thickBot="1" x14ac:dyDescent="0.3">
      <c r="B12" s="69" t="s">
        <v>194</v>
      </c>
      <c r="C12" s="71">
        <v>3938</v>
      </c>
      <c r="D12" s="71">
        <v>4.0323571574851522</v>
      </c>
      <c r="E12" s="71">
        <v>82.859319451498223</v>
      </c>
    </row>
    <row r="13" spans="2:5" ht="15.75" thickBot="1" x14ac:dyDescent="0.3">
      <c r="B13" s="69" t="s">
        <v>195</v>
      </c>
      <c r="C13" s="71">
        <v>32788</v>
      </c>
      <c r="D13" s="71">
        <v>33.573622772885521</v>
      </c>
      <c r="E13" s="71">
        <v>74.207026961083329</v>
      </c>
    </row>
    <row r="14" spans="2:5" ht="15.75" thickBot="1" x14ac:dyDescent="0.3">
      <c r="B14" s="69" t="s">
        <v>196</v>
      </c>
      <c r="C14" s="71">
        <v>34864</v>
      </c>
      <c r="D14" s="71">
        <v>35.699365144378454</v>
      </c>
      <c r="E14" s="71">
        <v>70.806562643414409</v>
      </c>
    </row>
    <row r="15" spans="2:5" ht="15.75" thickBot="1" x14ac:dyDescent="0.3">
      <c r="B15" s="69" t="s">
        <v>197</v>
      </c>
      <c r="C15" s="71">
        <v>19668</v>
      </c>
      <c r="D15" s="71">
        <v>20.139258652467745</v>
      </c>
      <c r="E15" s="71">
        <v>68.425869432580839</v>
      </c>
    </row>
    <row r="16" spans="2:5" ht="15.75" thickBot="1" x14ac:dyDescent="0.3">
      <c r="B16" s="69" t="s">
        <v>198</v>
      </c>
      <c r="C16" s="71">
        <v>6191</v>
      </c>
      <c r="D16" s="71">
        <v>6.3393405693221379</v>
      </c>
      <c r="E16" s="71">
        <v>66.742044903892747</v>
      </c>
    </row>
    <row r="17" spans="2:5" ht="15.75" thickBot="1" x14ac:dyDescent="0.3">
      <c r="B17" s="68" t="s">
        <v>199</v>
      </c>
      <c r="C17" s="65"/>
      <c r="D17" s="65"/>
      <c r="E17" s="65"/>
    </row>
    <row r="18" spans="2:5" ht="15.75" thickBot="1" x14ac:dyDescent="0.3">
      <c r="B18" s="69" t="s">
        <v>200</v>
      </c>
      <c r="C18" s="66">
        <v>83794</v>
      </c>
      <c r="D18" s="71">
        <v>85.801761212369442</v>
      </c>
      <c r="E18" s="71">
        <v>70.252046685920234</v>
      </c>
    </row>
    <row r="19" spans="2:5" ht="15.75" thickBot="1" x14ac:dyDescent="0.3">
      <c r="B19" s="69" t="s">
        <v>201</v>
      </c>
      <c r="C19" s="66">
        <v>13866</v>
      </c>
      <c r="D19" s="71">
        <v>14.198238787630554</v>
      </c>
      <c r="E19" s="71">
        <v>80.376460406750326</v>
      </c>
    </row>
    <row r="20" spans="2:5" ht="15.75" thickBot="1" x14ac:dyDescent="0.3">
      <c r="B20" s="69" t="s">
        <v>202</v>
      </c>
      <c r="C20" s="66">
        <v>2621</v>
      </c>
      <c r="D20" s="71">
        <v>2.6838009420438258</v>
      </c>
      <c r="E20" s="71">
        <v>73.979397176650124</v>
      </c>
    </row>
    <row r="21" spans="2:5" ht="15.75" thickBot="1" x14ac:dyDescent="0.3">
      <c r="B21" s="69" t="s">
        <v>203</v>
      </c>
      <c r="C21" s="66">
        <v>1089</v>
      </c>
      <c r="D21" s="71">
        <v>1.1150931804218718</v>
      </c>
      <c r="E21" s="71">
        <v>55.463728191000918</v>
      </c>
    </row>
    <row r="22" spans="2:5" ht="15.75" thickBot="1" x14ac:dyDescent="0.3">
      <c r="B22" s="69" t="s">
        <v>204</v>
      </c>
      <c r="C22" s="66">
        <v>8337</v>
      </c>
      <c r="D22" s="71">
        <v>8.5367601884087652</v>
      </c>
      <c r="E22" s="71">
        <v>84.814681540122351</v>
      </c>
    </row>
    <row r="23" spans="2:5" ht="15.75" thickBot="1" x14ac:dyDescent="0.3">
      <c r="B23" s="69" t="s">
        <v>205</v>
      </c>
      <c r="C23" s="66">
        <v>1395</v>
      </c>
      <c r="D23" s="71">
        <v>1.4284251484742987</v>
      </c>
      <c r="E23" s="71">
        <v>88.172043010752688</v>
      </c>
    </row>
    <row r="24" spans="2:5" ht="15.75" thickBot="1" x14ac:dyDescent="0.3">
      <c r="B24" s="69" t="s">
        <v>206</v>
      </c>
      <c r="C24" s="66">
        <v>424</v>
      </c>
      <c r="D24" s="71">
        <v>0.43415932828179393</v>
      </c>
      <c r="E24" s="71">
        <v>70.990566037735846</v>
      </c>
    </row>
    <row r="26" spans="2:5" x14ac:dyDescent="0.25">
      <c r="B26" s="72" t="s">
        <v>207</v>
      </c>
    </row>
    <row r="27" spans="2:5" x14ac:dyDescent="0.25">
      <c r="B27" s="73" t="s">
        <v>208</v>
      </c>
    </row>
    <row r="28" spans="2:5" x14ac:dyDescent="0.25">
      <c r="B28" s="73" t="s">
        <v>209</v>
      </c>
    </row>
    <row r="29" spans="2:5" x14ac:dyDescent="0.25">
      <c r="B29" s="73" t="s">
        <v>210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0"/>
  <sheetViews>
    <sheetView workbookViewId="0">
      <selection activeCell="B3" sqref="B3"/>
    </sheetView>
  </sheetViews>
  <sheetFormatPr baseColWidth="10" defaultRowHeight="15" x14ac:dyDescent="0.25"/>
  <cols>
    <col min="1" max="1" width="4.140625" style="3" customWidth="1"/>
    <col min="2" max="2" width="11.42578125" style="3"/>
    <col min="3" max="6" width="15.85546875" style="3" customWidth="1"/>
    <col min="7" max="16384" width="11.42578125" style="3"/>
  </cols>
  <sheetData>
    <row r="2" spans="2:2" x14ac:dyDescent="0.25">
      <c r="B2" s="55" t="s">
        <v>213</v>
      </c>
    </row>
    <row r="3" spans="2:2" x14ac:dyDescent="0.25">
      <c r="B3" s="2"/>
    </row>
    <row r="20" spans="2:6" x14ac:dyDescent="0.25">
      <c r="B20" s="10" t="s">
        <v>30</v>
      </c>
    </row>
    <row r="21" spans="2:6" ht="16.5" x14ac:dyDescent="0.3">
      <c r="B21" s="10" t="s">
        <v>29</v>
      </c>
    </row>
    <row r="22" spans="2:6" ht="16.5" x14ac:dyDescent="0.3">
      <c r="B22" s="10" t="s">
        <v>167</v>
      </c>
    </row>
    <row r="23" spans="2:6" x14ac:dyDescent="0.25">
      <c r="B23" s="1"/>
    </row>
    <row r="24" spans="2:6" ht="49.5" x14ac:dyDescent="0.3">
      <c r="B24" s="7"/>
      <c r="C24" s="15" t="s">
        <v>4</v>
      </c>
      <c r="D24" s="15" t="s">
        <v>5</v>
      </c>
      <c r="E24" s="15" t="s">
        <v>6</v>
      </c>
      <c r="F24" s="39" t="s">
        <v>168</v>
      </c>
    </row>
    <row r="25" spans="2:6" ht="17.25" x14ac:dyDescent="0.35">
      <c r="B25" s="16">
        <v>2017</v>
      </c>
      <c r="C25" s="17">
        <v>-5.2576667720518495</v>
      </c>
      <c r="D25" s="17">
        <v>1.0159500693481276</v>
      </c>
      <c r="E25" s="17">
        <v>4.8265225997865331</v>
      </c>
      <c r="F25" s="17">
        <v>2.4070688604509449</v>
      </c>
    </row>
    <row r="26" spans="2:6" ht="17.25" x14ac:dyDescent="0.35">
      <c r="B26" s="16">
        <v>2018</v>
      </c>
      <c r="C26" s="17">
        <v>-7.6384022424667135</v>
      </c>
      <c r="D26" s="17">
        <v>-1.0177461984690901</v>
      </c>
      <c r="E26" s="17">
        <v>3.1671630543993112</v>
      </c>
      <c r="F26" s="17">
        <v>1.1901219875037228</v>
      </c>
    </row>
    <row r="27" spans="2:6" ht="17.25" x14ac:dyDescent="0.35">
      <c r="B27" s="16">
        <v>2019</v>
      </c>
      <c r="C27" s="17">
        <v>-8.0316496856709296</v>
      </c>
      <c r="D27" s="17">
        <v>16.026563556603609</v>
      </c>
      <c r="E27" s="17">
        <v>13.077107019412621</v>
      </c>
      <c r="F27" s="17">
        <v>10.996765657159656</v>
      </c>
    </row>
    <row r="28" spans="2:6" ht="17.25" x14ac:dyDescent="0.35">
      <c r="B28" s="16">
        <v>2020</v>
      </c>
      <c r="C28" s="17">
        <v>-21.131408367707721</v>
      </c>
      <c r="D28" s="17">
        <v>-9.2085599856536557</v>
      </c>
      <c r="E28" s="17">
        <v>6.3695051195195376</v>
      </c>
      <c r="F28" s="17">
        <v>0.29139072847681469</v>
      </c>
    </row>
    <row r="29" spans="2:6" ht="17.25" x14ac:dyDescent="0.35">
      <c r="B29" s="16">
        <v>2021</v>
      </c>
      <c r="C29" s="17">
        <v>9.6084877465630605</v>
      </c>
      <c r="D29" s="17">
        <v>21.488297066859797</v>
      </c>
      <c r="E29" s="17">
        <v>14.150060184566003</v>
      </c>
      <c r="F29" s="17">
        <v>14.131008980454297</v>
      </c>
    </row>
    <row r="30" spans="2:6" ht="17.25" x14ac:dyDescent="0.35">
      <c r="B30" s="16">
        <v>2022</v>
      </c>
      <c r="C30" s="17">
        <v>-11</v>
      </c>
      <c r="D30" s="17">
        <v>4</v>
      </c>
      <c r="E30" s="17">
        <v>-3</v>
      </c>
      <c r="F30" s="17">
        <v>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8"/>
  <sheetViews>
    <sheetView workbookViewId="0">
      <selection activeCell="B32" sqref="B32"/>
    </sheetView>
  </sheetViews>
  <sheetFormatPr baseColWidth="10" defaultRowHeight="15" x14ac:dyDescent="0.25"/>
  <cols>
    <col min="1" max="1" width="5.28515625" style="3" customWidth="1"/>
    <col min="2" max="2" width="44.140625" style="3" customWidth="1"/>
    <col min="3" max="16384" width="11.42578125" style="3"/>
  </cols>
  <sheetData>
    <row r="2" spans="2:5" x14ac:dyDescent="0.25">
      <c r="B2" s="4" t="s">
        <v>214</v>
      </c>
    </row>
    <row r="4" spans="2:5" x14ac:dyDescent="0.25">
      <c r="B4" s="7"/>
      <c r="C4" s="7" t="s">
        <v>7</v>
      </c>
      <c r="D4" s="7" t="s">
        <v>8</v>
      </c>
    </row>
    <row r="5" spans="2:5" x14ac:dyDescent="0.25">
      <c r="B5" s="47" t="s">
        <v>6</v>
      </c>
      <c r="C5" s="48">
        <v>0.73626813615102804</v>
      </c>
      <c r="D5" s="48">
        <v>0.72989780108879498</v>
      </c>
    </row>
    <row r="6" spans="2:5" x14ac:dyDescent="0.25">
      <c r="B6" s="47" t="s">
        <v>5</v>
      </c>
      <c r="C6" s="48">
        <v>0.17359094054559501</v>
      </c>
      <c r="D6" s="48">
        <v>0.18622754774731201</v>
      </c>
    </row>
    <row r="7" spans="2:5" x14ac:dyDescent="0.25">
      <c r="B7" s="47" t="s">
        <v>4</v>
      </c>
      <c r="C7" s="48">
        <v>5.5279242916225997E-2</v>
      </c>
      <c r="D7" s="48">
        <v>5.0990481334603099E-2</v>
      </c>
    </row>
    <row r="8" spans="2:5" x14ac:dyDescent="0.25">
      <c r="B8" s="7" t="s">
        <v>31</v>
      </c>
      <c r="C8" s="49">
        <f>1-(SUM(C5:C7))</f>
        <v>3.4861680387150984E-2</v>
      </c>
      <c r="D8" s="49">
        <f>1-(SUM(D5:D7))</f>
        <v>3.2884169829289878E-2</v>
      </c>
    </row>
    <row r="9" spans="2:5" x14ac:dyDescent="0.25">
      <c r="C9" s="18"/>
      <c r="D9" s="18"/>
    </row>
    <row r="10" spans="2:5" x14ac:dyDescent="0.25">
      <c r="C10" s="18"/>
      <c r="D10" s="18"/>
    </row>
    <row r="12" spans="2:5" x14ac:dyDescent="0.25">
      <c r="C12" s="18"/>
      <c r="D12" s="19"/>
    </row>
    <row r="14" spans="2:5" x14ac:dyDescent="0.25">
      <c r="B14" s="20"/>
    </row>
    <row r="15" spans="2:5" x14ac:dyDescent="0.25">
      <c r="B15" s="21"/>
      <c r="C15" s="21"/>
      <c r="D15" s="22"/>
      <c r="E15" s="22"/>
    </row>
    <row r="26" spans="2:2" x14ac:dyDescent="0.25">
      <c r="B26" s="10" t="s">
        <v>32</v>
      </c>
    </row>
    <row r="27" spans="2:2" ht="16.5" x14ac:dyDescent="0.3">
      <c r="B27" s="10" t="s">
        <v>29</v>
      </c>
    </row>
    <row r="28" spans="2:2" ht="16.5" x14ac:dyDescent="0.3">
      <c r="B28" s="10" t="s">
        <v>166</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7"/>
  <sheetViews>
    <sheetView workbookViewId="0">
      <selection activeCell="D24" sqref="D24"/>
    </sheetView>
  </sheetViews>
  <sheetFormatPr baseColWidth="10" defaultRowHeight="15" x14ac:dyDescent="0.25"/>
  <cols>
    <col min="1" max="1" width="6.28515625" style="3" customWidth="1"/>
    <col min="2" max="16384" width="11.42578125" style="3"/>
  </cols>
  <sheetData>
    <row r="2" spans="2:15" ht="15.75" x14ac:dyDescent="0.3">
      <c r="B2" s="54" t="s">
        <v>179</v>
      </c>
    </row>
    <row r="3" spans="2:15" ht="16.5" x14ac:dyDescent="0.3">
      <c r="K3" s="11"/>
      <c r="L3" s="12" t="s">
        <v>1</v>
      </c>
      <c r="M3" s="12" t="s">
        <v>2</v>
      </c>
    </row>
    <row r="4" spans="2:15" ht="16.5" x14ac:dyDescent="0.3">
      <c r="K4" s="11">
        <v>2012</v>
      </c>
      <c r="L4" s="53" t="s">
        <v>171</v>
      </c>
      <c r="M4" s="13">
        <v>60977.588303999997</v>
      </c>
    </row>
    <row r="5" spans="2:15" ht="16.5" x14ac:dyDescent="0.3">
      <c r="K5" s="11"/>
      <c r="L5" s="53" t="s">
        <v>172</v>
      </c>
      <c r="M5" s="13">
        <v>62856.471453999999</v>
      </c>
    </row>
    <row r="6" spans="2:15" ht="16.5" x14ac:dyDescent="0.3">
      <c r="K6" s="11"/>
      <c r="L6" s="53" t="s">
        <v>173</v>
      </c>
      <c r="M6" s="13">
        <v>62717.774543</v>
      </c>
    </row>
    <row r="7" spans="2:15" ht="16.5" x14ac:dyDescent="0.3">
      <c r="K7" s="11"/>
      <c r="L7" s="53" t="s">
        <v>174</v>
      </c>
      <c r="M7" s="13">
        <v>64516.187375000001</v>
      </c>
      <c r="O7" s="43"/>
    </row>
    <row r="8" spans="2:15" ht="16.5" x14ac:dyDescent="0.3">
      <c r="K8" s="11">
        <v>2013</v>
      </c>
      <c r="L8" s="53" t="s">
        <v>171</v>
      </c>
      <c r="M8" s="13">
        <v>65973.676313999997</v>
      </c>
      <c r="O8" s="43"/>
    </row>
    <row r="9" spans="2:15" ht="16.5" x14ac:dyDescent="0.3">
      <c r="K9" s="11"/>
      <c r="L9" s="53" t="s">
        <v>172</v>
      </c>
      <c r="M9" s="13">
        <v>68106.727811000004</v>
      </c>
      <c r="O9" s="43"/>
    </row>
    <row r="10" spans="2:15" ht="16.5" x14ac:dyDescent="0.3">
      <c r="K10" s="11"/>
      <c r="L10" s="53" t="s">
        <v>173</v>
      </c>
      <c r="M10" s="13">
        <v>68602.008700000006</v>
      </c>
      <c r="O10" s="43"/>
    </row>
    <row r="11" spans="2:15" ht="16.5" x14ac:dyDescent="0.3">
      <c r="K11" s="11"/>
      <c r="L11" s="53" t="s">
        <v>174</v>
      </c>
      <c r="M11" s="13">
        <v>71293.904374000005</v>
      </c>
      <c r="O11" s="43"/>
    </row>
    <row r="12" spans="2:15" ht="16.5" x14ac:dyDescent="0.3">
      <c r="K12" s="11">
        <v>2014</v>
      </c>
      <c r="L12" s="53" t="s">
        <v>171</v>
      </c>
      <c r="M12" s="13">
        <v>69571.755856999996</v>
      </c>
      <c r="O12" s="43"/>
    </row>
    <row r="13" spans="2:15" ht="16.5" x14ac:dyDescent="0.3">
      <c r="K13" s="11"/>
      <c r="L13" s="53" t="s">
        <v>172</v>
      </c>
      <c r="M13" s="13">
        <v>71084.181454999998</v>
      </c>
      <c r="O13" s="43"/>
    </row>
    <row r="14" spans="2:15" ht="16.5" x14ac:dyDescent="0.3">
      <c r="K14" s="11"/>
      <c r="L14" s="53" t="s">
        <v>173</v>
      </c>
      <c r="M14" s="13">
        <v>73381.234137000007</v>
      </c>
    </row>
    <row r="15" spans="2:15" ht="16.5" x14ac:dyDescent="0.3">
      <c r="K15" s="11"/>
      <c r="L15" s="53" t="s">
        <v>174</v>
      </c>
      <c r="M15" s="13">
        <v>73962.818658999997</v>
      </c>
    </row>
    <row r="16" spans="2:15" ht="16.5" x14ac:dyDescent="0.3">
      <c r="K16" s="11">
        <v>2015</v>
      </c>
      <c r="L16" s="53" t="s">
        <v>171</v>
      </c>
      <c r="M16" s="13">
        <v>73634.031646999996</v>
      </c>
    </row>
    <row r="17" spans="1:13" ht="16.5" x14ac:dyDescent="0.3">
      <c r="K17" s="11"/>
      <c r="L17" s="53" t="s">
        <v>172</v>
      </c>
      <c r="M17" s="13">
        <v>77742.910061999995</v>
      </c>
    </row>
    <row r="18" spans="1:13" ht="16.5" x14ac:dyDescent="0.3">
      <c r="K18" s="11"/>
      <c r="L18" s="53" t="s">
        <v>173</v>
      </c>
      <c r="M18" s="13">
        <v>78079.834608000005</v>
      </c>
    </row>
    <row r="19" spans="1:13" ht="16.5" x14ac:dyDescent="0.3">
      <c r="B19" s="14" t="s">
        <v>178</v>
      </c>
      <c r="K19" s="11"/>
      <c r="L19" s="53" t="s">
        <v>174</v>
      </c>
      <c r="M19" s="13">
        <v>77035.348647999999</v>
      </c>
    </row>
    <row r="20" spans="1:13" ht="16.5" x14ac:dyDescent="0.3">
      <c r="A20" s="3" t="s">
        <v>176</v>
      </c>
      <c r="B20" s="3" t="s">
        <v>177</v>
      </c>
      <c r="K20" s="11">
        <v>2016</v>
      </c>
      <c r="L20" s="53" t="s">
        <v>171</v>
      </c>
      <c r="M20" s="13">
        <v>80855.828645000001</v>
      </c>
    </row>
    <row r="21" spans="1:13" ht="21.75" customHeight="1" x14ac:dyDescent="0.3">
      <c r="B21" s="3" t="s">
        <v>3</v>
      </c>
      <c r="K21" s="11"/>
      <c r="L21" s="53" t="s">
        <v>172</v>
      </c>
      <c r="M21" s="13">
        <v>79987.101450000002</v>
      </c>
    </row>
    <row r="22" spans="1:13" ht="48" customHeight="1" x14ac:dyDescent="0.3">
      <c r="B22" s="74" t="s">
        <v>175</v>
      </c>
      <c r="C22" s="74"/>
      <c r="D22" s="74"/>
      <c r="E22" s="74"/>
      <c r="F22" s="74"/>
      <c r="G22" s="74"/>
      <c r="H22" s="74"/>
      <c r="I22" s="74"/>
      <c r="J22" s="74"/>
      <c r="K22" s="11"/>
      <c r="L22" s="53" t="s">
        <v>173</v>
      </c>
      <c r="M22" s="13">
        <v>80351.390465999997</v>
      </c>
    </row>
    <row r="23" spans="1:13" ht="16.5" x14ac:dyDescent="0.3">
      <c r="K23" s="11"/>
      <c r="L23" s="53" t="s">
        <v>174</v>
      </c>
      <c r="M23" s="13">
        <v>81673.280272000004</v>
      </c>
    </row>
    <row r="24" spans="1:13" ht="29.25" customHeight="1" x14ac:dyDescent="0.3">
      <c r="K24" s="11">
        <v>2017</v>
      </c>
      <c r="L24" s="53" t="s">
        <v>171</v>
      </c>
      <c r="M24" s="13">
        <v>82200.685209000003</v>
      </c>
    </row>
    <row r="25" spans="1:13" ht="16.5" x14ac:dyDescent="0.3">
      <c r="K25" s="11"/>
      <c r="L25" s="53" t="s">
        <v>172</v>
      </c>
      <c r="M25" s="13">
        <v>80555.07518</v>
      </c>
    </row>
    <row r="26" spans="1:13" ht="16.5" x14ac:dyDescent="0.3">
      <c r="K26" s="11"/>
      <c r="L26" s="53" t="s">
        <v>173</v>
      </c>
      <c r="M26" s="13">
        <v>83206.997816000003</v>
      </c>
    </row>
    <row r="27" spans="1:13" ht="16.5" x14ac:dyDescent="0.3">
      <c r="K27" s="11"/>
      <c r="L27" s="53" t="s">
        <v>174</v>
      </c>
      <c r="M27" s="13">
        <v>84224.783641000002</v>
      </c>
    </row>
    <row r="28" spans="1:13" ht="16.5" x14ac:dyDescent="0.3">
      <c r="K28" s="11">
        <v>2018</v>
      </c>
      <c r="L28" s="53" t="s">
        <v>171</v>
      </c>
      <c r="M28" s="13">
        <v>82895.807969000001</v>
      </c>
    </row>
    <row r="29" spans="1:13" ht="16.5" x14ac:dyDescent="0.3">
      <c r="K29" s="11"/>
      <c r="L29" s="53" t="s">
        <v>172</v>
      </c>
      <c r="M29" s="13">
        <v>81489.341052000003</v>
      </c>
    </row>
    <row r="30" spans="1:13" ht="16.5" x14ac:dyDescent="0.3">
      <c r="K30" s="11"/>
      <c r="L30" s="53" t="s">
        <v>173</v>
      </c>
      <c r="M30" s="13">
        <v>82465.384596000004</v>
      </c>
    </row>
    <row r="31" spans="1:13" ht="16.5" x14ac:dyDescent="0.3">
      <c r="K31" s="11"/>
      <c r="L31" s="53" t="s">
        <v>174</v>
      </c>
      <c r="M31" s="13">
        <v>86037.261977000002</v>
      </c>
    </row>
    <row r="32" spans="1:13" ht="16.5" x14ac:dyDescent="0.3">
      <c r="K32" s="11">
        <v>2019</v>
      </c>
      <c r="L32" s="53" t="s">
        <v>171</v>
      </c>
      <c r="M32" s="13">
        <v>91925.358080000005</v>
      </c>
    </row>
    <row r="33" spans="11:13" ht="16.5" x14ac:dyDescent="0.3">
      <c r="K33" s="11"/>
      <c r="L33" s="53" t="s">
        <v>172</v>
      </c>
      <c r="M33" s="13">
        <v>92958.634155000007</v>
      </c>
    </row>
    <row r="34" spans="11:13" ht="16.5" x14ac:dyDescent="0.3">
      <c r="K34" s="11"/>
      <c r="L34" s="53" t="s">
        <v>173</v>
      </c>
      <c r="M34" s="13">
        <v>91436.968363000007</v>
      </c>
    </row>
    <row r="35" spans="11:13" ht="16.5" x14ac:dyDescent="0.3">
      <c r="K35" s="11"/>
      <c r="L35" s="53" t="s">
        <v>174</v>
      </c>
      <c r="M35" s="13">
        <v>95160.939215000006</v>
      </c>
    </row>
    <row r="36" spans="11:13" ht="16.5" x14ac:dyDescent="0.3">
      <c r="K36" s="11">
        <v>2020</v>
      </c>
      <c r="L36" s="53" t="s">
        <v>171</v>
      </c>
      <c r="M36" s="13">
        <v>84107.109366000004</v>
      </c>
    </row>
    <row r="37" spans="11:13" ht="16.5" x14ac:dyDescent="0.3">
      <c r="K37" s="11"/>
      <c r="L37" s="53" t="s">
        <v>172</v>
      </c>
      <c r="M37" s="13">
        <v>78649.236688000005</v>
      </c>
    </row>
    <row r="38" spans="11:13" ht="16.5" x14ac:dyDescent="0.3">
      <c r="K38" s="11"/>
      <c r="L38" s="53" t="s">
        <v>173</v>
      </c>
      <c r="M38" s="13">
        <v>107220.848681</v>
      </c>
    </row>
    <row r="39" spans="11:13" ht="16.5" x14ac:dyDescent="0.3">
      <c r="K39" s="11"/>
      <c r="L39" s="53" t="s">
        <v>174</v>
      </c>
      <c r="M39" s="13">
        <v>104737.67144000001</v>
      </c>
    </row>
    <row r="40" spans="11:13" ht="16.5" x14ac:dyDescent="0.3">
      <c r="K40" s="11">
        <v>2021</v>
      </c>
      <c r="L40" s="53" t="s">
        <v>171</v>
      </c>
      <c r="M40" s="13">
        <v>106684.201332</v>
      </c>
    </row>
    <row r="41" spans="11:13" ht="16.5" x14ac:dyDescent="0.3">
      <c r="K41" s="11"/>
      <c r="L41" s="53" t="s">
        <v>172</v>
      </c>
      <c r="M41" s="13">
        <v>105350.006096</v>
      </c>
    </row>
    <row r="42" spans="11:13" ht="16.5" x14ac:dyDescent="0.3">
      <c r="K42" s="11"/>
      <c r="L42" s="53" t="s">
        <v>173</v>
      </c>
      <c r="M42" s="13">
        <v>106679.108765</v>
      </c>
    </row>
    <row r="43" spans="11:13" ht="16.5" x14ac:dyDescent="0.3">
      <c r="K43" s="11"/>
      <c r="L43" s="53" t="s">
        <v>174</v>
      </c>
      <c r="M43" s="13">
        <v>107015.420667</v>
      </c>
    </row>
    <row r="44" spans="11:13" ht="16.5" x14ac:dyDescent="0.3">
      <c r="K44" s="11">
        <v>2022</v>
      </c>
      <c r="L44" s="53" t="s">
        <v>171</v>
      </c>
      <c r="M44" s="13">
        <v>108027.438215</v>
      </c>
    </row>
    <row r="45" spans="11:13" ht="16.5" x14ac:dyDescent="0.3">
      <c r="K45" s="11"/>
      <c r="L45" s="53" t="s">
        <v>172</v>
      </c>
      <c r="M45" s="13">
        <v>112768.56101999999</v>
      </c>
    </row>
    <row r="46" spans="11:13" ht="16.5" x14ac:dyDescent="0.3">
      <c r="K46" s="11"/>
      <c r="L46" s="53" t="s">
        <v>173</v>
      </c>
      <c r="M46" s="13">
        <v>119785.82356400001</v>
      </c>
    </row>
    <row r="47" spans="11:13" ht="16.5" x14ac:dyDescent="0.3">
      <c r="K47" s="11"/>
      <c r="L47" s="53" t="s">
        <v>174</v>
      </c>
      <c r="M47" s="13">
        <v>117667.153246</v>
      </c>
    </row>
  </sheetData>
  <mergeCells count="1">
    <mergeCell ref="B22:J2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09"/>
  <sheetViews>
    <sheetView zoomScaleNormal="100" workbookViewId="0">
      <selection activeCell="G33" sqref="G33:J33"/>
    </sheetView>
  </sheetViews>
  <sheetFormatPr baseColWidth="10" defaultRowHeight="15" x14ac:dyDescent="0.25"/>
  <cols>
    <col min="1" max="1" width="6.28515625" style="3" customWidth="1"/>
    <col min="2" max="5" width="44.140625" style="30" customWidth="1"/>
    <col min="6" max="16384" width="11.42578125" style="3"/>
  </cols>
  <sheetData>
    <row r="2" spans="2:5" x14ac:dyDescent="0.25">
      <c r="B2" s="33" t="s">
        <v>229</v>
      </c>
    </row>
    <row r="4" spans="2:5" x14ac:dyDescent="0.25">
      <c r="B4" s="31" t="s">
        <v>50</v>
      </c>
      <c r="C4" s="31" t="s">
        <v>51</v>
      </c>
      <c r="D4" s="31" t="s">
        <v>35</v>
      </c>
      <c r="E4" s="31" t="s">
        <v>54</v>
      </c>
    </row>
    <row r="5" spans="2:5" x14ac:dyDescent="0.25">
      <c r="B5" s="32">
        <v>1</v>
      </c>
      <c r="C5" s="32" t="s">
        <v>55</v>
      </c>
      <c r="D5" s="32" t="s">
        <v>48</v>
      </c>
      <c r="E5" s="32">
        <v>8</v>
      </c>
    </row>
    <row r="6" spans="2:5" x14ac:dyDescent="0.25">
      <c r="B6" s="32">
        <v>2</v>
      </c>
      <c r="C6" s="32" t="s">
        <v>56</v>
      </c>
      <c r="D6" s="32" t="s">
        <v>48</v>
      </c>
      <c r="E6" s="32">
        <v>14.4</v>
      </c>
    </row>
    <row r="7" spans="2:5" x14ac:dyDescent="0.25">
      <c r="B7" s="32">
        <v>3</v>
      </c>
      <c r="C7" s="32" t="s">
        <v>57</v>
      </c>
      <c r="D7" s="32" t="s">
        <v>48</v>
      </c>
      <c r="E7" s="32">
        <v>9.6</v>
      </c>
    </row>
    <row r="8" spans="2:5" x14ac:dyDescent="0.25">
      <c r="B8" s="32">
        <v>4</v>
      </c>
      <c r="C8" s="32" t="s">
        <v>58</v>
      </c>
      <c r="D8" s="32" t="s">
        <v>48</v>
      </c>
      <c r="E8" s="32">
        <v>44.9</v>
      </c>
    </row>
    <row r="9" spans="2:5" x14ac:dyDescent="0.25">
      <c r="B9" s="32">
        <v>5</v>
      </c>
      <c r="C9" s="32" t="s">
        <v>59</v>
      </c>
      <c r="D9" s="32" t="s">
        <v>48</v>
      </c>
      <c r="E9" s="32">
        <v>-2.6</v>
      </c>
    </row>
    <row r="10" spans="2:5" x14ac:dyDescent="0.25">
      <c r="B10" s="32">
        <v>6</v>
      </c>
      <c r="C10" s="32" t="s">
        <v>60</v>
      </c>
      <c r="D10" s="32" t="s">
        <v>48</v>
      </c>
      <c r="E10" s="32">
        <v>3.3</v>
      </c>
    </row>
    <row r="11" spans="2:5" x14ac:dyDescent="0.25">
      <c r="B11" s="32">
        <v>7</v>
      </c>
      <c r="C11" s="32" t="s">
        <v>61</v>
      </c>
      <c r="D11" s="32" t="s">
        <v>48</v>
      </c>
      <c r="E11" s="32">
        <v>1.1000000000000001</v>
      </c>
    </row>
    <row r="12" spans="2:5" x14ac:dyDescent="0.25">
      <c r="B12" s="32">
        <v>8</v>
      </c>
      <c r="C12" s="32" t="s">
        <v>62</v>
      </c>
      <c r="D12" s="32" t="s">
        <v>48</v>
      </c>
      <c r="E12" s="32">
        <v>5.8</v>
      </c>
    </row>
    <row r="13" spans="2:5" x14ac:dyDescent="0.25">
      <c r="B13" s="32">
        <v>9</v>
      </c>
      <c r="C13" s="32" t="s">
        <v>63</v>
      </c>
      <c r="D13" s="32" t="s">
        <v>48</v>
      </c>
      <c r="E13" s="32">
        <v>-2.2999999999999998</v>
      </c>
    </row>
    <row r="14" spans="2:5" x14ac:dyDescent="0.25">
      <c r="B14" s="32">
        <v>10</v>
      </c>
      <c r="C14" s="32" t="s">
        <v>64</v>
      </c>
      <c r="D14" s="32" t="s">
        <v>48</v>
      </c>
      <c r="E14" s="32">
        <v>-4.5999999999999996</v>
      </c>
    </row>
    <row r="15" spans="2:5" x14ac:dyDescent="0.25">
      <c r="B15" s="32">
        <v>11</v>
      </c>
      <c r="C15" s="32" t="s">
        <v>65</v>
      </c>
      <c r="D15" s="32" t="s">
        <v>48</v>
      </c>
      <c r="E15" s="32">
        <v>14.7</v>
      </c>
    </row>
    <row r="16" spans="2:5" x14ac:dyDescent="0.25">
      <c r="B16" s="32">
        <v>12</v>
      </c>
      <c r="C16" s="32" t="s">
        <v>66</v>
      </c>
      <c r="D16" s="32" t="s">
        <v>48</v>
      </c>
      <c r="E16" s="32">
        <v>10.3</v>
      </c>
    </row>
    <row r="17" spans="2:11" x14ac:dyDescent="0.25">
      <c r="B17" s="32">
        <v>13</v>
      </c>
      <c r="C17" s="32" t="s">
        <v>67</v>
      </c>
      <c r="D17" s="32" t="s">
        <v>48</v>
      </c>
      <c r="E17" s="32">
        <v>8</v>
      </c>
    </row>
    <row r="18" spans="2:11" x14ac:dyDescent="0.25">
      <c r="B18" s="32">
        <v>14</v>
      </c>
      <c r="C18" s="32" t="s">
        <v>68</v>
      </c>
      <c r="D18" s="32" t="s">
        <v>48</v>
      </c>
      <c r="E18" s="32">
        <v>8</v>
      </c>
    </row>
    <row r="19" spans="2:11" x14ac:dyDescent="0.25">
      <c r="B19" s="32">
        <v>15</v>
      </c>
      <c r="C19" s="32" t="s">
        <v>69</v>
      </c>
      <c r="D19" s="32" t="s">
        <v>48</v>
      </c>
      <c r="E19" s="32">
        <v>13</v>
      </c>
    </row>
    <row r="20" spans="2:11" x14ac:dyDescent="0.25">
      <c r="B20" s="32">
        <v>16</v>
      </c>
      <c r="C20" s="32" t="s">
        <v>70</v>
      </c>
      <c r="D20" s="32" t="s">
        <v>48</v>
      </c>
      <c r="E20" s="32">
        <v>4.5</v>
      </c>
    </row>
    <row r="21" spans="2:11" x14ac:dyDescent="0.25">
      <c r="B21" s="32">
        <v>17</v>
      </c>
      <c r="C21" s="32" t="s">
        <v>71</v>
      </c>
      <c r="D21" s="32" t="s">
        <v>48</v>
      </c>
      <c r="E21" s="32">
        <v>7.3</v>
      </c>
    </row>
    <row r="22" spans="2:11" x14ac:dyDescent="0.25">
      <c r="B22" s="32">
        <v>18</v>
      </c>
      <c r="C22" s="32" t="s">
        <v>72</v>
      </c>
      <c r="D22" s="32" t="s">
        <v>48</v>
      </c>
      <c r="E22" s="32">
        <v>11.2</v>
      </c>
    </row>
    <row r="23" spans="2:11" x14ac:dyDescent="0.25">
      <c r="B23" s="32">
        <v>19</v>
      </c>
      <c r="C23" s="32" t="s">
        <v>73</v>
      </c>
      <c r="D23" s="32" t="s">
        <v>48</v>
      </c>
      <c r="E23" s="32">
        <v>-0.2</v>
      </c>
    </row>
    <row r="24" spans="2:11" x14ac:dyDescent="0.25">
      <c r="B24" s="32">
        <v>21</v>
      </c>
      <c r="C24" s="32" t="s">
        <v>74</v>
      </c>
      <c r="D24" s="32" t="s">
        <v>48</v>
      </c>
      <c r="E24" s="32">
        <v>-10.5</v>
      </c>
    </row>
    <row r="25" spans="2:11" x14ac:dyDescent="0.25">
      <c r="B25" s="32">
        <v>22</v>
      </c>
      <c r="C25" s="32" t="s">
        <v>75</v>
      </c>
      <c r="D25" s="32" t="s">
        <v>48</v>
      </c>
      <c r="E25" s="32">
        <v>9.9</v>
      </c>
    </row>
    <row r="26" spans="2:11" x14ac:dyDescent="0.25">
      <c r="B26" s="32">
        <v>23</v>
      </c>
      <c r="C26" s="32" t="s">
        <v>76</v>
      </c>
      <c r="D26" s="32" t="s">
        <v>48</v>
      </c>
      <c r="E26" s="32">
        <v>3.4</v>
      </c>
    </row>
    <row r="27" spans="2:11" x14ac:dyDescent="0.25">
      <c r="B27" s="32">
        <v>24</v>
      </c>
      <c r="C27" s="32" t="s">
        <v>77</v>
      </c>
      <c r="D27" s="32" t="s">
        <v>48</v>
      </c>
      <c r="E27" s="32">
        <v>11.3</v>
      </c>
    </row>
    <row r="28" spans="2:11" x14ac:dyDescent="0.25">
      <c r="B28" s="32">
        <v>25</v>
      </c>
      <c r="C28" s="32" t="s">
        <v>78</v>
      </c>
      <c r="D28" s="32" t="s">
        <v>48</v>
      </c>
      <c r="E28" s="32">
        <v>13.5</v>
      </c>
    </row>
    <row r="29" spans="2:11" x14ac:dyDescent="0.25">
      <c r="B29" s="32">
        <v>26</v>
      </c>
      <c r="C29" s="32" t="s">
        <v>79</v>
      </c>
      <c r="D29" s="32" t="s">
        <v>48</v>
      </c>
      <c r="E29" s="32">
        <v>2.6</v>
      </c>
    </row>
    <row r="30" spans="2:11" x14ac:dyDescent="0.25">
      <c r="B30" s="32">
        <v>27</v>
      </c>
      <c r="C30" s="32" t="s">
        <v>80</v>
      </c>
      <c r="D30" s="32" t="s">
        <v>48</v>
      </c>
      <c r="E30" s="32">
        <v>7</v>
      </c>
    </row>
    <row r="31" spans="2:11" x14ac:dyDescent="0.25">
      <c r="B31" s="32">
        <v>28</v>
      </c>
      <c r="C31" s="32" t="s">
        <v>81</v>
      </c>
      <c r="D31" s="32" t="s">
        <v>48</v>
      </c>
      <c r="E31" s="32">
        <v>2.7</v>
      </c>
    </row>
    <row r="32" spans="2:11" x14ac:dyDescent="0.25">
      <c r="B32" s="32">
        <v>29</v>
      </c>
      <c r="C32" s="32" t="s">
        <v>82</v>
      </c>
      <c r="D32" s="32" t="s">
        <v>48</v>
      </c>
      <c r="E32" s="32">
        <v>5.9</v>
      </c>
      <c r="G32" s="75" t="s">
        <v>14</v>
      </c>
      <c r="H32" s="75"/>
      <c r="I32" s="75"/>
      <c r="J32" s="75"/>
      <c r="K32" s="75"/>
    </row>
    <row r="33" spans="2:10" x14ac:dyDescent="0.25">
      <c r="B33" s="34" t="s">
        <v>83</v>
      </c>
      <c r="C33" s="32" t="s">
        <v>84</v>
      </c>
      <c r="D33" s="32" t="s">
        <v>48</v>
      </c>
      <c r="E33" s="32">
        <v>6.5</v>
      </c>
      <c r="G33" s="76" t="s">
        <v>160</v>
      </c>
      <c r="H33" s="76"/>
      <c r="I33" s="76"/>
      <c r="J33" s="76"/>
    </row>
    <row r="34" spans="2:10" x14ac:dyDescent="0.25">
      <c r="B34" s="34" t="s">
        <v>85</v>
      </c>
      <c r="C34" s="32" t="s">
        <v>86</v>
      </c>
      <c r="D34" s="32" t="s">
        <v>48</v>
      </c>
      <c r="E34" s="32">
        <v>21.9</v>
      </c>
      <c r="G34" s="3" t="s">
        <v>13</v>
      </c>
      <c r="H34" s="30"/>
      <c r="I34" s="30"/>
      <c r="J34" s="30"/>
    </row>
    <row r="35" spans="2:10" x14ac:dyDescent="0.25">
      <c r="B35" s="32">
        <v>30</v>
      </c>
      <c r="C35" s="32" t="s">
        <v>87</v>
      </c>
      <c r="D35" s="32" t="s">
        <v>48</v>
      </c>
      <c r="E35" s="32">
        <v>3.9</v>
      </c>
      <c r="G35" s="3" t="s">
        <v>15</v>
      </c>
      <c r="H35" s="30"/>
      <c r="I35" s="30"/>
      <c r="J35" s="30"/>
    </row>
    <row r="36" spans="2:10" x14ac:dyDescent="0.25">
      <c r="B36" s="32">
        <v>31</v>
      </c>
      <c r="C36" s="32" t="s">
        <v>88</v>
      </c>
      <c r="D36" s="32" t="s">
        <v>48</v>
      </c>
      <c r="E36" s="32">
        <v>7.1</v>
      </c>
    </row>
    <row r="37" spans="2:10" x14ac:dyDescent="0.25">
      <c r="B37" s="32">
        <v>32</v>
      </c>
      <c r="C37" s="32" t="s">
        <v>89</v>
      </c>
      <c r="D37" s="32" t="s">
        <v>48</v>
      </c>
      <c r="E37" s="32">
        <v>11</v>
      </c>
    </row>
    <row r="38" spans="2:10" x14ac:dyDescent="0.25">
      <c r="B38" s="32">
        <v>33</v>
      </c>
      <c r="C38" s="32" t="s">
        <v>90</v>
      </c>
      <c r="D38" s="32" t="s">
        <v>48</v>
      </c>
      <c r="E38" s="32">
        <v>11.7</v>
      </c>
    </row>
    <row r="39" spans="2:10" x14ac:dyDescent="0.25">
      <c r="B39" s="32">
        <v>34</v>
      </c>
      <c r="C39" s="32" t="s">
        <v>91</v>
      </c>
      <c r="D39" s="32" t="s">
        <v>48</v>
      </c>
      <c r="E39" s="32">
        <v>2.8</v>
      </c>
    </row>
    <row r="40" spans="2:10" x14ac:dyDescent="0.25">
      <c r="B40" s="32">
        <v>35</v>
      </c>
      <c r="C40" s="32" t="s">
        <v>92</v>
      </c>
      <c r="D40" s="32" t="s">
        <v>48</v>
      </c>
      <c r="E40" s="32">
        <v>14.7</v>
      </c>
    </row>
    <row r="41" spans="2:10" x14ac:dyDescent="0.25">
      <c r="B41" s="32">
        <v>36</v>
      </c>
      <c r="C41" s="32" t="s">
        <v>93</v>
      </c>
      <c r="D41" s="32" t="s">
        <v>48</v>
      </c>
      <c r="E41" s="32">
        <v>10.9</v>
      </c>
    </row>
    <row r="42" spans="2:10" x14ac:dyDescent="0.25">
      <c r="B42" s="32">
        <v>37</v>
      </c>
      <c r="C42" s="32" t="s">
        <v>94</v>
      </c>
      <c r="D42" s="32" t="s">
        <v>48</v>
      </c>
      <c r="E42" s="32">
        <v>0.2</v>
      </c>
    </row>
    <row r="43" spans="2:10" x14ac:dyDescent="0.25">
      <c r="B43" s="32">
        <v>38</v>
      </c>
      <c r="C43" s="32" t="s">
        <v>95</v>
      </c>
      <c r="D43" s="32" t="s">
        <v>48</v>
      </c>
      <c r="E43" s="32">
        <v>1.8</v>
      </c>
    </row>
    <row r="44" spans="2:10" x14ac:dyDescent="0.25">
      <c r="B44" s="32">
        <v>39</v>
      </c>
      <c r="C44" s="32" t="s">
        <v>96</v>
      </c>
      <c r="D44" s="32" t="s">
        <v>48</v>
      </c>
      <c r="E44" s="32">
        <v>14.5</v>
      </c>
    </row>
    <row r="45" spans="2:10" x14ac:dyDescent="0.25">
      <c r="B45" s="32">
        <v>40</v>
      </c>
      <c r="C45" s="32" t="s">
        <v>97</v>
      </c>
      <c r="D45" s="32" t="s">
        <v>48</v>
      </c>
      <c r="E45" s="32">
        <v>3</v>
      </c>
    </row>
    <row r="46" spans="2:10" x14ac:dyDescent="0.25">
      <c r="B46" s="32">
        <v>41</v>
      </c>
      <c r="C46" s="32" t="s">
        <v>98</v>
      </c>
      <c r="D46" s="32" t="s">
        <v>48</v>
      </c>
      <c r="E46" s="32">
        <v>-0.8</v>
      </c>
    </row>
    <row r="47" spans="2:10" x14ac:dyDescent="0.25">
      <c r="B47" s="32">
        <v>42</v>
      </c>
      <c r="C47" s="32" t="s">
        <v>99</v>
      </c>
      <c r="D47" s="32" t="s">
        <v>48</v>
      </c>
      <c r="E47" s="32">
        <v>8</v>
      </c>
    </row>
    <row r="48" spans="2:10" x14ac:dyDescent="0.25">
      <c r="B48" s="32">
        <v>43</v>
      </c>
      <c r="C48" s="32" t="s">
        <v>100</v>
      </c>
      <c r="D48" s="32" t="s">
        <v>48</v>
      </c>
      <c r="E48" s="32">
        <v>-2</v>
      </c>
    </row>
    <row r="49" spans="2:5" x14ac:dyDescent="0.25">
      <c r="B49" s="32">
        <v>44</v>
      </c>
      <c r="C49" s="32" t="s">
        <v>101</v>
      </c>
      <c r="D49" s="32" t="s">
        <v>48</v>
      </c>
      <c r="E49" s="32">
        <v>3.5</v>
      </c>
    </row>
    <row r="50" spans="2:5" x14ac:dyDescent="0.25">
      <c r="B50" s="32">
        <v>45</v>
      </c>
      <c r="C50" s="32" t="s">
        <v>102</v>
      </c>
      <c r="D50" s="32" t="s">
        <v>48</v>
      </c>
      <c r="E50" s="32">
        <v>13.2</v>
      </c>
    </row>
    <row r="51" spans="2:5" x14ac:dyDescent="0.25">
      <c r="B51" s="32">
        <v>46</v>
      </c>
      <c r="C51" s="32" t="s">
        <v>103</v>
      </c>
      <c r="D51" s="32" t="s">
        <v>48</v>
      </c>
      <c r="E51" s="32">
        <v>9.8000000000000007</v>
      </c>
    </row>
    <row r="52" spans="2:5" x14ac:dyDescent="0.25">
      <c r="B52" s="32">
        <v>47</v>
      </c>
      <c r="C52" s="32" t="s">
        <v>104</v>
      </c>
      <c r="D52" s="32" t="s">
        <v>48</v>
      </c>
      <c r="E52" s="32">
        <v>6.9</v>
      </c>
    </row>
    <row r="53" spans="2:5" x14ac:dyDescent="0.25">
      <c r="B53" s="32">
        <v>48</v>
      </c>
      <c r="C53" s="32" t="s">
        <v>105</v>
      </c>
      <c r="D53" s="32" t="s">
        <v>48</v>
      </c>
      <c r="E53" s="32">
        <v>4.5</v>
      </c>
    </row>
    <row r="54" spans="2:5" x14ac:dyDescent="0.25">
      <c r="B54" s="32">
        <v>49</v>
      </c>
      <c r="C54" s="32" t="s">
        <v>106</v>
      </c>
      <c r="D54" s="32" t="s">
        <v>48</v>
      </c>
      <c r="E54" s="32">
        <v>10.4</v>
      </c>
    </row>
    <row r="55" spans="2:5" x14ac:dyDescent="0.25">
      <c r="B55" s="32">
        <v>50</v>
      </c>
      <c r="C55" s="32" t="s">
        <v>107</v>
      </c>
      <c r="D55" s="32" t="s">
        <v>48</v>
      </c>
      <c r="E55" s="32">
        <v>4.4000000000000004</v>
      </c>
    </row>
    <row r="56" spans="2:5" x14ac:dyDescent="0.25">
      <c r="B56" s="32">
        <v>51</v>
      </c>
      <c r="C56" s="32" t="s">
        <v>108</v>
      </c>
      <c r="D56" s="32" t="s">
        <v>48</v>
      </c>
      <c r="E56" s="32">
        <v>7.8</v>
      </c>
    </row>
    <row r="57" spans="2:5" x14ac:dyDescent="0.25">
      <c r="B57" s="32">
        <v>52</v>
      </c>
      <c r="C57" s="32" t="s">
        <v>109</v>
      </c>
      <c r="D57" s="32" t="s">
        <v>48</v>
      </c>
      <c r="E57" s="32">
        <v>1.9</v>
      </c>
    </row>
    <row r="58" spans="2:5" x14ac:dyDescent="0.25">
      <c r="B58" s="32">
        <v>53</v>
      </c>
      <c r="C58" s="32" t="s">
        <v>110</v>
      </c>
      <c r="D58" s="32" t="s">
        <v>48</v>
      </c>
      <c r="E58" s="32">
        <v>2.8</v>
      </c>
    </row>
    <row r="59" spans="2:5" x14ac:dyDescent="0.25">
      <c r="B59" s="32">
        <v>54</v>
      </c>
      <c r="C59" s="32" t="s">
        <v>111</v>
      </c>
      <c r="D59" s="32" t="s">
        <v>48</v>
      </c>
      <c r="E59" s="32">
        <v>6.8</v>
      </c>
    </row>
    <row r="60" spans="2:5" x14ac:dyDescent="0.25">
      <c r="B60" s="32">
        <v>55</v>
      </c>
      <c r="C60" s="32" t="s">
        <v>112</v>
      </c>
      <c r="D60" s="32" t="s">
        <v>48</v>
      </c>
      <c r="E60" s="32">
        <v>2</v>
      </c>
    </row>
    <row r="61" spans="2:5" x14ac:dyDescent="0.25">
      <c r="B61" s="32">
        <v>56</v>
      </c>
      <c r="C61" s="32" t="s">
        <v>113</v>
      </c>
      <c r="D61" s="32" t="s">
        <v>48</v>
      </c>
      <c r="E61" s="32">
        <v>7.2</v>
      </c>
    </row>
    <row r="62" spans="2:5" x14ac:dyDescent="0.25">
      <c r="B62" s="32">
        <v>57</v>
      </c>
      <c r="C62" s="32" t="s">
        <v>114</v>
      </c>
      <c r="D62" s="32" t="s">
        <v>48</v>
      </c>
      <c r="E62" s="32">
        <v>6.4</v>
      </c>
    </row>
    <row r="63" spans="2:5" x14ac:dyDescent="0.25">
      <c r="B63" s="32">
        <v>58</v>
      </c>
      <c r="C63" s="32" t="s">
        <v>115</v>
      </c>
      <c r="D63" s="32" t="s">
        <v>48</v>
      </c>
      <c r="E63" s="32">
        <v>4</v>
      </c>
    </row>
    <row r="64" spans="2:5" x14ac:dyDescent="0.25">
      <c r="B64" s="32">
        <v>59</v>
      </c>
      <c r="C64" s="32" t="s">
        <v>116</v>
      </c>
      <c r="D64" s="32" t="s">
        <v>48</v>
      </c>
      <c r="E64" s="32">
        <v>7.3</v>
      </c>
    </row>
    <row r="65" spans="2:5" x14ac:dyDescent="0.25">
      <c r="B65" s="32">
        <v>60</v>
      </c>
      <c r="C65" s="32" t="s">
        <v>117</v>
      </c>
      <c r="D65" s="32" t="s">
        <v>48</v>
      </c>
      <c r="E65" s="32">
        <v>4.2</v>
      </c>
    </row>
    <row r="66" spans="2:5" x14ac:dyDescent="0.25">
      <c r="B66" s="32">
        <v>61</v>
      </c>
      <c r="C66" s="32" t="s">
        <v>118</v>
      </c>
      <c r="D66" s="32" t="s">
        <v>48</v>
      </c>
      <c r="E66" s="32">
        <v>13.9</v>
      </c>
    </row>
    <row r="67" spans="2:5" x14ac:dyDescent="0.25">
      <c r="B67" s="32">
        <v>62</v>
      </c>
      <c r="C67" s="32" t="s">
        <v>119</v>
      </c>
      <c r="D67" s="32" t="s">
        <v>48</v>
      </c>
      <c r="E67" s="32">
        <v>13.8</v>
      </c>
    </row>
    <row r="68" spans="2:5" x14ac:dyDescent="0.25">
      <c r="B68" s="32">
        <v>63</v>
      </c>
      <c r="C68" s="32" t="s">
        <v>120</v>
      </c>
      <c r="D68" s="32" t="s">
        <v>48</v>
      </c>
      <c r="E68" s="32">
        <v>-3.3</v>
      </c>
    </row>
    <row r="69" spans="2:5" x14ac:dyDescent="0.25">
      <c r="B69" s="32">
        <v>64</v>
      </c>
      <c r="C69" s="32" t="s">
        <v>121</v>
      </c>
      <c r="D69" s="32" t="s">
        <v>48</v>
      </c>
      <c r="E69" s="32">
        <v>22.9</v>
      </c>
    </row>
    <row r="70" spans="2:5" x14ac:dyDescent="0.25">
      <c r="B70" s="32">
        <v>65</v>
      </c>
      <c r="C70" s="32" t="s">
        <v>122</v>
      </c>
      <c r="D70" s="32" t="s">
        <v>48</v>
      </c>
      <c r="E70" s="32">
        <v>16.600000000000001</v>
      </c>
    </row>
    <row r="71" spans="2:5" x14ac:dyDescent="0.25">
      <c r="B71" s="32">
        <v>66</v>
      </c>
      <c r="C71" s="32" t="s">
        <v>123</v>
      </c>
      <c r="D71" s="32" t="s">
        <v>48</v>
      </c>
      <c r="E71" s="32">
        <v>21.2</v>
      </c>
    </row>
    <row r="72" spans="2:5" x14ac:dyDescent="0.25">
      <c r="B72" s="32">
        <v>67</v>
      </c>
      <c r="C72" s="32" t="s">
        <v>124</v>
      </c>
      <c r="D72" s="32" t="s">
        <v>48</v>
      </c>
      <c r="E72" s="32">
        <v>1.8</v>
      </c>
    </row>
    <row r="73" spans="2:5" x14ac:dyDescent="0.25">
      <c r="B73" s="32">
        <v>68</v>
      </c>
      <c r="C73" s="32" t="s">
        <v>125</v>
      </c>
      <c r="D73" s="32" t="s">
        <v>48</v>
      </c>
      <c r="E73" s="32">
        <v>-2.2000000000000002</v>
      </c>
    </row>
    <row r="74" spans="2:5" x14ac:dyDescent="0.25">
      <c r="B74" s="32">
        <v>69</v>
      </c>
      <c r="C74" s="32" t="s">
        <v>126</v>
      </c>
      <c r="D74" s="32" t="s">
        <v>48</v>
      </c>
      <c r="E74" s="32">
        <v>-3.1</v>
      </c>
    </row>
    <row r="75" spans="2:5" x14ac:dyDescent="0.25">
      <c r="B75" s="32">
        <v>70</v>
      </c>
      <c r="C75" s="32" t="s">
        <v>127</v>
      </c>
      <c r="D75" s="32" t="s">
        <v>48</v>
      </c>
      <c r="E75" s="32">
        <v>12.1</v>
      </c>
    </row>
    <row r="76" spans="2:5" x14ac:dyDescent="0.25">
      <c r="B76" s="32">
        <v>71</v>
      </c>
      <c r="C76" s="32" t="s">
        <v>128</v>
      </c>
      <c r="D76" s="32" t="s">
        <v>48</v>
      </c>
      <c r="E76" s="32">
        <v>3.8</v>
      </c>
    </row>
    <row r="77" spans="2:5" x14ac:dyDescent="0.25">
      <c r="B77" s="32">
        <v>72</v>
      </c>
      <c r="C77" s="32" t="s">
        <v>129</v>
      </c>
      <c r="D77" s="32" t="s">
        <v>48</v>
      </c>
      <c r="E77" s="32">
        <v>-2.2000000000000002</v>
      </c>
    </row>
    <row r="78" spans="2:5" x14ac:dyDescent="0.25">
      <c r="B78" s="32">
        <v>73</v>
      </c>
      <c r="C78" s="32" t="s">
        <v>130</v>
      </c>
      <c r="D78" s="32" t="s">
        <v>48</v>
      </c>
      <c r="E78" s="32">
        <v>-3.3</v>
      </c>
    </row>
    <row r="79" spans="2:5" x14ac:dyDescent="0.25">
      <c r="B79" s="32">
        <v>74</v>
      </c>
      <c r="C79" s="32" t="s">
        <v>131</v>
      </c>
      <c r="D79" s="32" t="s">
        <v>48</v>
      </c>
      <c r="E79" s="32">
        <v>3.9</v>
      </c>
    </row>
    <row r="80" spans="2:5" x14ac:dyDescent="0.25">
      <c r="B80" s="32">
        <v>75</v>
      </c>
      <c r="C80" s="32" t="s">
        <v>132</v>
      </c>
      <c r="D80" s="32" t="s">
        <v>48</v>
      </c>
      <c r="E80" s="32">
        <v>7.4</v>
      </c>
    </row>
    <row r="81" spans="2:5" x14ac:dyDescent="0.25">
      <c r="B81" s="32">
        <v>76</v>
      </c>
      <c r="C81" s="32" t="s">
        <v>133</v>
      </c>
      <c r="D81" s="32" t="s">
        <v>48</v>
      </c>
      <c r="E81" s="32">
        <v>15.6</v>
      </c>
    </row>
    <row r="82" spans="2:5" x14ac:dyDescent="0.25">
      <c r="B82" s="32">
        <v>77</v>
      </c>
      <c r="C82" s="32" t="s">
        <v>134</v>
      </c>
      <c r="D82" s="32" t="s">
        <v>48</v>
      </c>
      <c r="E82" s="32">
        <v>1.4</v>
      </c>
    </row>
    <row r="83" spans="2:5" x14ac:dyDescent="0.25">
      <c r="B83" s="32">
        <v>78</v>
      </c>
      <c r="C83" s="32" t="s">
        <v>135</v>
      </c>
      <c r="D83" s="32" t="s">
        <v>48</v>
      </c>
      <c r="E83" s="32">
        <v>16.5</v>
      </c>
    </row>
    <row r="84" spans="2:5" x14ac:dyDescent="0.25">
      <c r="B84" s="32">
        <v>79</v>
      </c>
      <c r="C84" s="32" t="s">
        <v>136</v>
      </c>
      <c r="D84" s="32" t="s">
        <v>48</v>
      </c>
      <c r="E84" s="32">
        <v>-0.9</v>
      </c>
    </row>
    <row r="85" spans="2:5" x14ac:dyDescent="0.25">
      <c r="B85" s="32">
        <v>80</v>
      </c>
      <c r="C85" s="32" t="s">
        <v>137</v>
      </c>
      <c r="D85" s="32" t="s">
        <v>48</v>
      </c>
      <c r="E85" s="32">
        <v>19.3</v>
      </c>
    </row>
    <row r="86" spans="2:5" x14ac:dyDescent="0.25">
      <c r="B86" s="32">
        <v>81</v>
      </c>
      <c r="C86" s="32" t="s">
        <v>138</v>
      </c>
      <c r="D86" s="32" t="s">
        <v>48</v>
      </c>
      <c r="E86" s="32">
        <v>8.4</v>
      </c>
    </row>
    <row r="87" spans="2:5" x14ac:dyDescent="0.25">
      <c r="B87" s="32">
        <v>82</v>
      </c>
      <c r="C87" s="32" t="s">
        <v>139</v>
      </c>
      <c r="D87" s="32" t="s">
        <v>48</v>
      </c>
      <c r="E87" s="32">
        <v>0.9</v>
      </c>
    </row>
    <row r="88" spans="2:5" x14ac:dyDescent="0.25">
      <c r="B88" s="32">
        <v>83</v>
      </c>
      <c r="C88" s="32" t="s">
        <v>140</v>
      </c>
      <c r="D88" s="32" t="s">
        <v>48</v>
      </c>
      <c r="E88" s="32">
        <v>9.6</v>
      </c>
    </row>
    <row r="89" spans="2:5" x14ac:dyDescent="0.25">
      <c r="B89" s="32">
        <v>84</v>
      </c>
      <c r="C89" s="32" t="s">
        <v>141</v>
      </c>
      <c r="D89" s="32" t="s">
        <v>48</v>
      </c>
      <c r="E89" s="32">
        <v>10.9</v>
      </c>
    </row>
    <row r="90" spans="2:5" x14ac:dyDescent="0.25">
      <c r="B90" s="32">
        <v>85</v>
      </c>
      <c r="C90" s="32" t="s">
        <v>142</v>
      </c>
      <c r="D90" s="32" t="s">
        <v>48</v>
      </c>
      <c r="E90" s="32">
        <v>2.2999999999999998</v>
      </c>
    </row>
    <row r="91" spans="2:5" x14ac:dyDescent="0.25">
      <c r="B91" s="32">
        <v>86</v>
      </c>
      <c r="C91" s="32" t="s">
        <v>143</v>
      </c>
      <c r="D91" s="32" t="s">
        <v>48</v>
      </c>
      <c r="E91" s="32">
        <v>4.5999999999999996</v>
      </c>
    </row>
    <row r="92" spans="2:5" x14ac:dyDescent="0.25">
      <c r="B92" s="32">
        <v>87</v>
      </c>
      <c r="C92" s="32" t="s">
        <v>144</v>
      </c>
      <c r="D92" s="32" t="s">
        <v>48</v>
      </c>
      <c r="E92" s="32">
        <v>10.1</v>
      </c>
    </row>
    <row r="93" spans="2:5" x14ac:dyDescent="0.25">
      <c r="B93" s="32">
        <v>88</v>
      </c>
      <c r="C93" s="32" t="s">
        <v>145</v>
      </c>
      <c r="D93" s="32" t="s">
        <v>48</v>
      </c>
      <c r="E93" s="32">
        <v>6.8</v>
      </c>
    </row>
    <row r="94" spans="2:5" x14ac:dyDescent="0.25">
      <c r="B94" s="32">
        <v>89</v>
      </c>
      <c r="C94" s="32" t="s">
        <v>146</v>
      </c>
      <c r="D94" s="32" t="s">
        <v>48</v>
      </c>
      <c r="E94" s="32">
        <v>0.7</v>
      </c>
    </row>
    <row r="95" spans="2:5" x14ac:dyDescent="0.25">
      <c r="B95" s="32">
        <v>90</v>
      </c>
      <c r="C95" s="32" t="s">
        <v>147</v>
      </c>
      <c r="D95" s="32" t="s">
        <v>48</v>
      </c>
      <c r="E95" s="32">
        <v>4.7</v>
      </c>
    </row>
    <row r="96" spans="2:5" x14ac:dyDescent="0.25">
      <c r="B96" s="32">
        <v>91</v>
      </c>
      <c r="C96" s="32" t="s">
        <v>148</v>
      </c>
      <c r="D96" s="32" t="s">
        <v>48</v>
      </c>
      <c r="E96" s="32">
        <v>16</v>
      </c>
    </row>
    <row r="97" spans="2:5" x14ac:dyDescent="0.25">
      <c r="B97" s="32">
        <v>92</v>
      </c>
      <c r="C97" s="32" t="s">
        <v>149</v>
      </c>
      <c r="D97" s="32" t="s">
        <v>48</v>
      </c>
      <c r="E97" s="32">
        <v>6.8</v>
      </c>
    </row>
    <row r="98" spans="2:5" x14ac:dyDescent="0.25">
      <c r="B98" s="32">
        <v>93</v>
      </c>
      <c r="C98" s="32" t="s">
        <v>150</v>
      </c>
      <c r="D98" s="32" t="s">
        <v>48</v>
      </c>
      <c r="E98" s="32">
        <v>12.6</v>
      </c>
    </row>
    <row r="99" spans="2:5" x14ac:dyDescent="0.25">
      <c r="B99" s="32">
        <v>94</v>
      </c>
      <c r="C99" s="32" t="s">
        <v>151</v>
      </c>
      <c r="D99" s="32" t="s">
        <v>48</v>
      </c>
      <c r="E99" s="32">
        <v>12.2</v>
      </c>
    </row>
    <row r="100" spans="2:5" x14ac:dyDescent="0.25">
      <c r="B100" s="32">
        <v>95</v>
      </c>
      <c r="C100" s="32" t="s">
        <v>152</v>
      </c>
      <c r="D100" s="32" t="s">
        <v>48</v>
      </c>
      <c r="E100" s="32">
        <v>7.8</v>
      </c>
    </row>
    <row r="101" spans="2:5" x14ac:dyDescent="0.25">
      <c r="B101" s="32">
        <v>971</v>
      </c>
      <c r="C101" s="32" t="s">
        <v>153</v>
      </c>
      <c r="D101" s="32" t="s">
        <v>48</v>
      </c>
      <c r="E101" s="32">
        <v>-12</v>
      </c>
    </row>
    <row r="102" spans="2:5" x14ac:dyDescent="0.25">
      <c r="B102" s="32">
        <v>972</v>
      </c>
      <c r="C102" s="32" t="s">
        <v>154</v>
      </c>
      <c r="D102" s="32" t="s">
        <v>48</v>
      </c>
      <c r="E102" s="32">
        <v>17.7</v>
      </c>
    </row>
    <row r="103" spans="2:5" x14ac:dyDescent="0.25">
      <c r="B103" s="32">
        <v>973</v>
      </c>
      <c r="C103" s="32" t="s">
        <v>155</v>
      </c>
      <c r="D103" s="32" t="s">
        <v>48</v>
      </c>
      <c r="E103" s="32">
        <v>-3.9</v>
      </c>
    </row>
    <row r="104" spans="2:5" x14ac:dyDescent="0.25">
      <c r="B104" s="32">
        <v>974</v>
      </c>
      <c r="C104" s="32" t="s">
        <v>156</v>
      </c>
      <c r="D104" s="32" t="s">
        <v>48</v>
      </c>
      <c r="E104" s="32">
        <v>-5.6</v>
      </c>
    </row>
    <row r="105" spans="2:5" x14ac:dyDescent="0.25">
      <c r="B105" s="32">
        <v>976</v>
      </c>
      <c r="C105" s="32" t="s">
        <v>157</v>
      </c>
      <c r="D105" s="32" t="s">
        <v>48</v>
      </c>
      <c r="E105" s="32">
        <v>108.1</v>
      </c>
    </row>
    <row r="106" spans="2:5" x14ac:dyDescent="0.25">
      <c r="B106" s="32" t="s">
        <v>158</v>
      </c>
      <c r="C106" s="32" t="s">
        <v>47</v>
      </c>
      <c r="D106" s="32" t="s">
        <v>48</v>
      </c>
      <c r="E106" s="32">
        <v>7.1</v>
      </c>
    </row>
    <row r="108" spans="2:5" ht="33.75" customHeight="1" x14ac:dyDescent="0.25"/>
    <row r="109" spans="2:5" ht="27" customHeight="1" x14ac:dyDescent="0.25"/>
  </sheetData>
  <mergeCells count="2">
    <mergeCell ref="G32:K32"/>
    <mergeCell ref="G33:J3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1"/>
  <sheetViews>
    <sheetView workbookViewId="0">
      <selection activeCell="F28" sqref="F28"/>
    </sheetView>
  </sheetViews>
  <sheetFormatPr baseColWidth="10" defaultRowHeight="15" x14ac:dyDescent="0.25"/>
  <cols>
    <col min="1" max="1" width="4" style="3" customWidth="1"/>
    <col min="2" max="5" width="35.85546875" style="3" customWidth="1"/>
    <col min="6" max="6" width="21.42578125" style="3" customWidth="1"/>
    <col min="7" max="16384" width="11.42578125" style="3"/>
  </cols>
  <sheetData>
    <row r="2" spans="2:6" x14ac:dyDescent="0.25">
      <c r="B2" s="55" t="s">
        <v>230</v>
      </c>
    </row>
    <row r="4" spans="2:6" x14ac:dyDescent="0.25">
      <c r="D4" s="77" t="s">
        <v>23</v>
      </c>
      <c r="E4" s="77"/>
      <c r="F4" s="24" t="s">
        <v>33</v>
      </c>
    </row>
    <row r="5" spans="2:6" ht="30" x14ac:dyDescent="0.25">
      <c r="B5" s="25" t="s">
        <v>34</v>
      </c>
      <c r="C5" s="25" t="s">
        <v>35</v>
      </c>
      <c r="D5" s="25" t="s">
        <v>36</v>
      </c>
      <c r="E5" s="25" t="s">
        <v>37</v>
      </c>
      <c r="F5" s="25" t="s">
        <v>36</v>
      </c>
    </row>
    <row r="6" spans="2:6" x14ac:dyDescent="0.25">
      <c r="B6" s="7" t="s">
        <v>38</v>
      </c>
      <c r="C6" s="7" t="s">
        <v>48</v>
      </c>
      <c r="D6" s="7">
        <v>5.0999999999999996</v>
      </c>
      <c r="E6" s="7">
        <v>4.7</v>
      </c>
      <c r="F6" s="26">
        <v>5.14213433314589</v>
      </c>
    </row>
    <row r="7" spans="2:6" x14ac:dyDescent="0.25">
      <c r="B7" s="7" t="s">
        <v>39</v>
      </c>
      <c r="C7" s="7" t="s">
        <v>48</v>
      </c>
      <c r="D7" s="7">
        <v>5.6</v>
      </c>
      <c r="E7" s="7">
        <v>5.2</v>
      </c>
      <c r="F7" s="26">
        <v>5.5962824223318997</v>
      </c>
    </row>
    <row r="8" spans="2:6" x14ac:dyDescent="0.25">
      <c r="B8" s="7" t="s">
        <v>40</v>
      </c>
      <c r="C8" s="7" t="s">
        <v>48</v>
      </c>
      <c r="D8" s="7">
        <v>5.9</v>
      </c>
      <c r="E8" s="7">
        <v>5.4</v>
      </c>
      <c r="F8" s="26">
        <v>6.0039196997991997</v>
      </c>
    </row>
    <row r="9" spans="2:6" x14ac:dyDescent="0.25">
      <c r="B9" s="7" t="s">
        <v>41</v>
      </c>
      <c r="C9" s="7" t="s">
        <v>48</v>
      </c>
      <c r="D9" s="7">
        <v>6.3</v>
      </c>
      <c r="E9" s="7">
        <v>5.8</v>
      </c>
      <c r="F9" s="26">
        <v>6.4673731080331498</v>
      </c>
    </row>
    <row r="10" spans="2:6" x14ac:dyDescent="0.25">
      <c r="B10" s="7" t="s">
        <v>42</v>
      </c>
      <c r="C10" s="7" t="s">
        <v>48</v>
      </c>
      <c r="D10" s="7">
        <v>6</v>
      </c>
      <c r="E10" s="7">
        <v>5.6</v>
      </c>
      <c r="F10" s="26">
        <v>6.1957161190391696</v>
      </c>
    </row>
    <row r="11" spans="2:6" x14ac:dyDescent="0.25">
      <c r="B11" s="7" t="s">
        <v>43</v>
      </c>
      <c r="C11" s="7" t="s">
        <v>48</v>
      </c>
      <c r="D11" s="7">
        <v>6.6</v>
      </c>
      <c r="E11" s="7">
        <v>6.2</v>
      </c>
      <c r="F11" s="26">
        <v>6.7578358183178402</v>
      </c>
    </row>
    <row r="12" spans="2:6" x14ac:dyDescent="0.25">
      <c r="B12" s="7" t="s">
        <v>44</v>
      </c>
      <c r="C12" s="7" t="s">
        <v>48</v>
      </c>
      <c r="D12" s="7">
        <v>6.1</v>
      </c>
      <c r="E12" s="7">
        <v>5.6</v>
      </c>
      <c r="F12" s="26">
        <v>6.7071718981436899</v>
      </c>
    </row>
    <row r="13" spans="2:6" x14ac:dyDescent="0.25">
      <c r="B13" s="7" t="s">
        <v>45</v>
      </c>
      <c r="C13" s="7" t="s">
        <v>48</v>
      </c>
      <c r="D13" s="7">
        <v>7.7</v>
      </c>
      <c r="E13" s="7">
        <v>7.1</v>
      </c>
      <c r="F13" s="26">
        <v>7.70332109102395</v>
      </c>
    </row>
    <row r="14" spans="2:6" x14ac:dyDescent="0.25">
      <c r="B14" s="7" t="s">
        <v>46</v>
      </c>
      <c r="C14" s="7" t="s">
        <v>48</v>
      </c>
      <c r="D14" s="7">
        <v>9.4</v>
      </c>
      <c r="E14" s="7">
        <v>8.4</v>
      </c>
      <c r="F14" s="27"/>
    </row>
    <row r="15" spans="2:6" x14ac:dyDescent="0.25">
      <c r="B15" s="7" t="s">
        <v>47</v>
      </c>
      <c r="C15" s="7" t="s">
        <v>48</v>
      </c>
      <c r="D15" s="7">
        <v>6.8</v>
      </c>
      <c r="E15" s="7">
        <v>6.3</v>
      </c>
      <c r="F15" s="7">
        <v>6.9</v>
      </c>
    </row>
    <row r="17" spans="2:6" ht="43.5" customHeight="1" x14ac:dyDescent="0.25">
      <c r="B17" s="75" t="s">
        <v>9</v>
      </c>
      <c r="C17" s="75"/>
      <c r="D17" s="75"/>
      <c r="E17" s="75"/>
      <c r="F17" s="75"/>
    </row>
    <row r="18" spans="2:6" x14ac:dyDescent="0.25">
      <c r="B18" s="3" t="s">
        <v>10</v>
      </c>
    </row>
    <row r="19" spans="2:6" x14ac:dyDescent="0.25">
      <c r="B19" s="3" t="s">
        <v>11</v>
      </c>
    </row>
    <row r="20" spans="2:6" x14ac:dyDescent="0.25">
      <c r="B20" s="10" t="s">
        <v>49</v>
      </c>
    </row>
    <row r="21" spans="2:6" x14ac:dyDescent="0.25">
      <c r="C21" s="23"/>
    </row>
  </sheetData>
  <mergeCells count="2">
    <mergeCell ref="D4:E4"/>
    <mergeCell ref="B17:F1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1"/>
  <sheetViews>
    <sheetView workbookViewId="0">
      <selection activeCell="B2" sqref="B2"/>
    </sheetView>
  </sheetViews>
  <sheetFormatPr baseColWidth="10" defaultRowHeight="15" x14ac:dyDescent="0.25"/>
  <cols>
    <col min="1" max="1" width="4.28515625" style="3" customWidth="1"/>
    <col min="2" max="2" width="16.5703125" style="3" customWidth="1"/>
    <col min="3" max="3" width="37.140625" style="3" customWidth="1"/>
    <col min="4" max="4" width="17.85546875" style="3" customWidth="1"/>
    <col min="5" max="6" width="23.85546875" style="3" customWidth="1"/>
    <col min="7" max="16384" width="11.42578125" style="3"/>
  </cols>
  <sheetData>
    <row r="2" spans="2:6" x14ac:dyDescent="0.25">
      <c r="B2" s="55" t="s">
        <v>231</v>
      </c>
    </row>
    <row r="4" spans="2:6" ht="70.5" customHeight="1" x14ac:dyDescent="0.25">
      <c r="B4" s="29" t="s">
        <v>50</v>
      </c>
      <c r="C4" s="29" t="s">
        <v>51</v>
      </c>
      <c r="D4" s="29" t="s">
        <v>35</v>
      </c>
      <c r="E4" s="29" t="s">
        <v>52</v>
      </c>
      <c r="F4" s="29" t="s">
        <v>53</v>
      </c>
    </row>
    <row r="5" spans="2:6" x14ac:dyDescent="0.25">
      <c r="B5" s="28">
        <v>1</v>
      </c>
      <c r="C5" s="28" t="s">
        <v>55</v>
      </c>
      <c r="D5" s="28" t="s">
        <v>48</v>
      </c>
      <c r="E5" s="28">
        <v>6.3</v>
      </c>
      <c r="F5" s="28">
        <v>5.8</v>
      </c>
    </row>
    <row r="6" spans="2:6" x14ac:dyDescent="0.25">
      <c r="B6" s="28">
        <v>2</v>
      </c>
      <c r="C6" s="28" t="s">
        <v>56</v>
      </c>
      <c r="D6" s="28" t="s">
        <v>48</v>
      </c>
      <c r="E6" s="28">
        <v>5.8</v>
      </c>
      <c r="F6" s="28">
        <v>5.3</v>
      </c>
    </row>
    <row r="7" spans="2:6" x14ac:dyDescent="0.25">
      <c r="B7" s="28">
        <v>3</v>
      </c>
      <c r="C7" s="28" t="s">
        <v>57</v>
      </c>
      <c r="D7" s="28" t="s">
        <v>48</v>
      </c>
      <c r="E7" s="28">
        <v>6.8</v>
      </c>
      <c r="F7" s="28">
        <v>6.1</v>
      </c>
    </row>
    <row r="8" spans="2:6" x14ac:dyDescent="0.25">
      <c r="B8" s="28">
        <v>4</v>
      </c>
      <c r="C8" s="28" t="s">
        <v>58</v>
      </c>
      <c r="D8" s="28" t="s">
        <v>48</v>
      </c>
      <c r="E8" s="28">
        <v>9</v>
      </c>
      <c r="F8" s="28">
        <v>6.9</v>
      </c>
    </row>
    <row r="9" spans="2:6" x14ac:dyDescent="0.25">
      <c r="B9" s="28">
        <v>5</v>
      </c>
      <c r="C9" s="28" t="s">
        <v>59</v>
      </c>
      <c r="D9" s="28" t="s">
        <v>48</v>
      </c>
      <c r="E9" s="28">
        <v>5.8</v>
      </c>
      <c r="F9" s="28">
        <v>5.5</v>
      </c>
    </row>
    <row r="10" spans="2:6" x14ac:dyDescent="0.25">
      <c r="B10" s="28">
        <v>6</v>
      </c>
      <c r="C10" s="28" t="s">
        <v>60</v>
      </c>
      <c r="D10" s="28" t="s">
        <v>48</v>
      </c>
      <c r="E10" s="28">
        <v>7.6</v>
      </c>
      <c r="F10" s="28">
        <v>7.3</v>
      </c>
    </row>
    <row r="11" spans="2:6" x14ac:dyDescent="0.25">
      <c r="B11" s="28">
        <v>7</v>
      </c>
      <c r="C11" s="28" t="s">
        <v>61</v>
      </c>
      <c r="D11" s="28" t="s">
        <v>48</v>
      </c>
      <c r="E11" s="28">
        <v>5.0999999999999996</v>
      </c>
      <c r="F11" s="28">
        <v>4.9000000000000004</v>
      </c>
    </row>
    <row r="12" spans="2:6" x14ac:dyDescent="0.25">
      <c r="B12" s="28">
        <v>8</v>
      </c>
      <c r="C12" s="28" t="s">
        <v>62</v>
      </c>
      <c r="D12" s="28" t="s">
        <v>48</v>
      </c>
      <c r="E12" s="28">
        <v>5.6</v>
      </c>
      <c r="F12" s="28">
        <v>5.3</v>
      </c>
    </row>
    <row r="13" spans="2:6" x14ac:dyDescent="0.25">
      <c r="B13" s="28">
        <v>9</v>
      </c>
      <c r="C13" s="28" t="s">
        <v>63</v>
      </c>
      <c r="D13" s="28" t="s">
        <v>48</v>
      </c>
      <c r="E13" s="28">
        <v>5.9</v>
      </c>
      <c r="F13" s="28">
        <v>5.8</v>
      </c>
    </row>
    <row r="14" spans="2:6" x14ac:dyDescent="0.25">
      <c r="B14" s="28">
        <v>10</v>
      </c>
      <c r="C14" s="28" t="s">
        <v>64</v>
      </c>
      <c r="D14" s="28" t="s">
        <v>48</v>
      </c>
      <c r="E14" s="28">
        <v>6.3</v>
      </c>
      <c r="F14" s="28">
        <v>6.1</v>
      </c>
    </row>
    <row r="15" spans="2:6" x14ac:dyDescent="0.25">
      <c r="B15" s="28">
        <v>11</v>
      </c>
      <c r="C15" s="28" t="s">
        <v>65</v>
      </c>
      <c r="D15" s="28" t="s">
        <v>48</v>
      </c>
      <c r="E15" s="28">
        <v>6.5</v>
      </c>
      <c r="F15" s="28">
        <v>5.6</v>
      </c>
    </row>
    <row r="16" spans="2:6" x14ac:dyDescent="0.25">
      <c r="B16" s="28">
        <v>12</v>
      </c>
      <c r="C16" s="28" t="s">
        <v>66</v>
      </c>
      <c r="D16" s="28" t="s">
        <v>48</v>
      </c>
      <c r="E16" s="28">
        <v>5.3</v>
      </c>
      <c r="F16" s="28">
        <v>4.9000000000000004</v>
      </c>
    </row>
    <row r="17" spans="2:8" x14ac:dyDescent="0.25">
      <c r="B17" s="28">
        <v>13</v>
      </c>
      <c r="C17" s="28" t="s">
        <v>67</v>
      </c>
      <c r="D17" s="28" t="s">
        <v>48</v>
      </c>
      <c r="E17" s="28">
        <v>8.4</v>
      </c>
      <c r="F17" s="28">
        <v>7.6</v>
      </c>
    </row>
    <row r="18" spans="2:8" x14ac:dyDescent="0.25">
      <c r="B18" s="28">
        <v>14</v>
      </c>
      <c r="C18" s="28" t="s">
        <v>68</v>
      </c>
      <c r="D18" s="28" t="s">
        <v>48</v>
      </c>
      <c r="E18" s="28">
        <v>6</v>
      </c>
      <c r="F18" s="28">
        <v>5.5</v>
      </c>
    </row>
    <row r="19" spans="2:8" x14ac:dyDescent="0.25">
      <c r="B19" s="28">
        <v>15</v>
      </c>
      <c r="C19" s="28" t="s">
        <v>69</v>
      </c>
      <c r="D19" s="28" t="s">
        <v>48</v>
      </c>
      <c r="E19" s="28">
        <v>5.8</v>
      </c>
      <c r="F19" s="28">
        <v>5.0999999999999996</v>
      </c>
    </row>
    <row r="20" spans="2:8" x14ac:dyDescent="0.25">
      <c r="B20" s="28">
        <v>16</v>
      </c>
      <c r="C20" s="28" t="s">
        <v>70</v>
      </c>
      <c r="D20" s="28" t="s">
        <v>48</v>
      </c>
      <c r="E20" s="28">
        <v>6.8</v>
      </c>
      <c r="F20" s="28">
        <v>6.4</v>
      </c>
    </row>
    <row r="21" spans="2:8" x14ac:dyDescent="0.25">
      <c r="B21" s="28">
        <v>17</v>
      </c>
      <c r="C21" s="28" t="s">
        <v>71</v>
      </c>
      <c r="D21" s="28" t="s">
        <v>48</v>
      </c>
      <c r="E21" s="28">
        <v>5.6</v>
      </c>
      <c r="F21" s="28">
        <v>5.2</v>
      </c>
    </row>
    <row r="22" spans="2:8" x14ac:dyDescent="0.25">
      <c r="B22" s="28">
        <v>18</v>
      </c>
      <c r="C22" s="28" t="s">
        <v>72</v>
      </c>
      <c r="D22" s="28" t="s">
        <v>48</v>
      </c>
      <c r="E22" s="28">
        <v>5.8</v>
      </c>
      <c r="F22" s="28">
        <v>5.3</v>
      </c>
    </row>
    <row r="23" spans="2:8" x14ac:dyDescent="0.25">
      <c r="B23" s="28">
        <v>19</v>
      </c>
      <c r="C23" s="28" t="s">
        <v>73</v>
      </c>
      <c r="D23" s="28" t="s">
        <v>48</v>
      </c>
      <c r="E23" s="28">
        <v>5.8</v>
      </c>
      <c r="F23" s="28">
        <v>5.5</v>
      </c>
    </row>
    <row r="24" spans="2:8" x14ac:dyDescent="0.25">
      <c r="B24" s="28">
        <v>21</v>
      </c>
      <c r="C24" s="28" t="s">
        <v>74</v>
      </c>
      <c r="D24" s="28" t="s">
        <v>48</v>
      </c>
      <c r="E24" s="28">
        <v>5.4</v>
      </c>
      <c r="F24" s="28">
        <v>5.6</v>
      </c>
    </row>
    <row r="25" spans="2:8" x14ac:dyDescent="0.25">
      <c r="B25" s="28">
        <v>22</v>
      </c>
      <c r="C25" s="28" t="s">
        <v>75</v>
      </c>
      <c r="D25" s="28" t="s">
        <v>48</v>
      </c>
      <c r="E25" s="28">
        <v>5.5</v>
      </c>
      <c r="F25" s="28">
        <v>5</v>
      </c>
      <c r="H25" s="56" t="s">
        <v>180</v>
      </c>
    </row>
    <row r="26" spans="2:8" x14ac:dyDescent="0.25">
      <c r="B26" s="28">
        <v>23</v>
      </c>
      <c r="C26" s="28" t="s">
        <v>76</v>
      </c>
      <c r="D26" s="28" t="s">
        <v>48</v>
      </c>
      <c r="E26" s="28">
        <v>5.7</v>
      </c>
      <c r="F26" s="28">
        <v>5.0999999999999996</v>
      </c>
      <c r="H26" s="57" t="s">
        <v>10</v>
      </c>
    </row>
    <row r="27" spans="2:8" x14ac:dyDescent="0.25">
      <c r="B27" s="28">
        <v>24</v>
      </c>
      <c r="C27" s="28" t="s">
        <v>77</v>
      </c>
      <c r="D27" s="28" t="s">
        <v>48</v>
      </c>
      <c r="E27" s="28">
        <v>6.1</v>
      </c>
      <c r="F27" s="28">
        <v>5.5</v>
      </c>
      <c r="H27" s="57" t="s">
        <v>11</v>
      </c>
    </row>
    <row r="28" spans="2:8" x14ac:dyDescent="0.25">
      <c r="B28" s="28">
        <v>25</v>
      </c>
      <c r="C28" s="28" t="s">
        <v>78</v>
      </c>
      <c r="D28" s="28" t="s">
        <v>48</v>
      </c>
      <c r="E28" s="28">
        <v>6.3</v>
      </c>
      <c r="F28" s="28">
        <v>5.7</v>
      </c>
      <c r="H28" s="57" t="s">
        <v>181</v>
      </c>
    </row>
    <row r="29" spans="2:8" x14ac:dyDescent="0.25">
      <c r="B29" s="28">
        <v>26</v>
      </c>
      <c r="C29" s="28" t="s">
        <v>79</v>
      </c>
      <c r="D29" s="28" t="s">
        <v>48</v>
      </c>
      <c r="E29" s="28">
        <v>6.1</v>
      </c>
      <c r="F29" s="28">
        <v>5.7</v>
      </c>
    </row>
    <row r="30" spans="2:8" x14ac:dyDescent="0.25">
      <c r="B30" s="28">
        <v>27</v>
      </c>
      <c r="C30" s="28" t="s">
        <v>80</v>
      </c>
      <c r="D30" s="28" t="s">
        <v>48</v>
      </c>
      <c r="E30" s="28">
        <v>5.8</v>
      </c>
      <c r="F30" s="28">
        <v>5.4</v>
      </c>
    </row>
    <row r="31" spans="2:8" x14ac:dyDescent="0.25">
      <c r="B31" s="28">
        <v>28</v>
      </c>
      <c r="C31" s="28" t="s">
        <v>81</v>
      </c>
      <c r="D31" s="28" t="s">
        <v>48</v>
      </c>
      <c r="E31" s="28">
        <v>5.6</v>
      </c>
      <c r="F31" s="28">
        <v>5.3</v>
      </c>
    </row>
    <row r="32" spans="2:8" x14ac:dyDescent="0.25">
      <c r="B32" s="28">
        <v>29</v>
      </c>
      <c r="C32" s="28" t="s">
        <v>82</v>
      </c>
      <c r="D32" s="28" t="s">
        <v>48</v>
      </c>
      <c r="E32" s="28">
        <v>5.6</v>
      </c>
      <c r="F32" s="28">
        <v>5.2</v>
      </c>
    </row>
    <row r="33" spans="2:6" x14ac:dyDescent="0.25">
      <c r="B33" s="28" t="s">
        <v>83</v>
      </c>
      <c r="C33" s="28" t="s">
        <v>84</v>
      </c>
      <c r="D33" s="28" t="s">
        <v>48</v>
      </c>
      <c r="E33" s="28">
        <v>6.1</v>
      </c>
      <c r="F33" s="28">
        <v>5.7</v>
      </c>
    </row>
    <row r="34" spans="2:6" x14ac:dyDescent="0.25">
      <c r="B34" s="28" t="s">
        <v>85</v>
      </c>
      <c r="C34" s="28" t="s">
        <v>86</v>
      </c>
      <c r="D34" s="28" t="s">
        <v>48</v>
      </c>
      <c r="E34" s="28">
        <v>6.2</v>
      </c>
      <c r="F34" s="28">
        <v>5.2</v>
      </c>
    </row>
    <row r="35" spans="2:6" x14ac:dyDescent="0.25">
      <c r="B35" s="28">
        <v>30</v>
      </c>
      <c r="C35" s="28" t="s">
        <v>87</v>
      </c>
      <c r="D35" s="28" t="s">
        <v>48</v>
      </c>
      <c r="E35" s="28">
        <v>6.5</v>
      </c>
      <c r="F35" s="28">
        <v>6.1</v>
      </c>
    </row>
    <row r="36" spans="2:6" x14ac:dyDescent="0.25">
      <c r="B36" s="28">
        <v>31</v>
      </c>
      <c r="C36" s="28" t="s">
        <v>88</v>
      </c>
      <c r="D36" s="28" t="s">
        <v>48</v>
      </c>
      <c r="E36" s="28">
        <v>8.3000000000000007</v>
      </c>
      <c r="F36" s="28">
        <v>7.6</v>
      </c>
    </row>
    <row r="37" spans="2:6" x14ac:dyDescent="0.25">
      <c r="B37" s="28">
        <v>32</v>
      </c>
      <c r="C37" s="28" t="s">
        <v>89</v>
      </c>
      <c r="D37" s="28" t="s">
        <v>48</v>
      </c>
      <c r="E37" s="28">
        <v>6.4</v>
      </c>
      <c r="F37" s="28">
        <v>5.7</v>
      </c>
    </row>
    <row r="38" spans="2:6" x14ac:dyDescent="0.25">
      <c r="B38" s="28">
        <v>33</v>
      </c>
      <c r="C38" s="28" t="s">
        <v>90</v>
      </c>
      <c r="D38" s="28" t="s">
        <v>48</v>
      </c>
      <c r="E38" s="28">
        <v>8.1999999999999993</v>
      </c>
      <c r="F38" s="28">
        <v>7.2</v>
      </c>
    </row>
    <row r="39" spans="2:6" x14ac:dyDescent="0.25">
      <c r="B39" s="28">
        <v>34</v>
      </c>
      <c r="C39" s="28" t="s">
        <v>91</v>
      </c>
      <c r="D39" s="28" t="s">
        <v>48</v>
      </c>
      <c r="E39" s="28">
        <v>8.3000000000000007</v>
      </c>
      <c r="F39" s="28">
        <v>7.8</v>
      </c>
    </row>
    <row r="40" spans="2:6" x14ac:dyDescent="0.25">
      <c r="B40" s="28">
        <v>35</v>
      </c>
      <c r="C40" s="28" t="s">
        <v>92</v>
      </c>
      <c r="D40" s="28" t="s">
        <v>48</v>
      </c>
      <c r="E40" s="28">
        <v>6</v>
      </c>
      <c r="F40" s="28">
        <v>5.3</v>
      </c>
    </row>
    <row r="41" spans="2:6" x14ac:dyDescent="0.25">
      <c r="B41" s="28">
        <v>36</v>
      </c>
      <c r="C41" s="28" t="s">
        <v>93</v>
      </c>
      <c r="D41" s="28" t="s">
        <v>48</v>
      </c>
      <c r="E41" s="28">
        <v>5.8</v>
      </c>
      <c r="F41" s="28">
        <v>5.2</v>
      </c>
    </row>
    <row r="42" spans="2:6" x14ac:dyDescent="0.25">
      <c r="B42" s="28">
        <v>37</v>
      </c>
      <c r="C42" s="28" t="s">
        <v>94</v>
      </c>
      <c r="D42" s="28" t="s">
        <v>48</v>
      </c>
      <c r="E42" s="28">
        <v>7.4</v>
      </c>
      <c r="F42" s="28">
        <v>7</v>
      </c>
    </row>
    <row r="43" spans="2:6" x14ac:dyDescent="0.25">
      <c r="B43" s="28">
        <v>38</v>
      </c>
      <c r="C43" s="28" t="s">
        <v>95</v>
      </c>
      <c r="D43" s="28" t="s">
        <v>48</v>
      </c>
      <c r="E43" s="28">
        <v>6.7</v>
      </c>
      <c r="F43" s="28">
        <v>6.3</v>
      </c>
    </row>
    <row r="44" spans="2:6" x14ac:dyDescent="0.25">
      <c r="B44" s="28">
        <v>39</v>
      </c>
      <c r="C44" s="28" t="s">
        <v>96</v>
      </c>
      <c r="D44" s="28" t="s">
        <v>48</v>
      </c>
      <c r="E44" s="28">
        <v>5.8</v>
      </c>
      <c r="F44" s="28">
        <v>5.4</v>
      </c>
    </row>
    <row r="45" spans="2:6" x14ac:dyDescent="0.25">
      <c r="B45" s="28">
        <v>40</v>
      </c>
      <c r="C45" s="28" t="s">
        <v>97</v>
      </c>
      <c r="D45" s="28" t="s">
        <v>48</v>
      </c>
      <c r="E45" s="28">
        <v>6.7</v>
      </c>
      <c r="F45" s="28">
        <v>6.1</v>
      </c>
    </row>
    <row r="46" spans="2:6" x14ac:dyDescent="0.25">
      <c r="B46" s="28">
        <v>41</v>
      </c>
      <c r="C46" s="28" t="s">
        <v>98</v>
      </c>
      <c r="D46" s="28" t="s">
        <v>48</v>
      </c>
      <c r="E46" s="28">
        <v>5.2</v>
      </c>
      <c r="F46" s="28">
        <v>4.9000000000000004</v>
      </c>
    </row>
    <row r="47" spans="2:6" x14ac:dyDescent="0.25">
      <c r="B47" s="28">
        <v>42</v>
      </c>
      <c r="C47" s="28" t="s">
        <v>99</v>
      </c>
      <c r="D47" s="28" t="s">
        <v>48</v>
      </c>
      <c r="E47" s="28">
        <v>6.5</v>
      </c>
      <c r="F47" s="28">
        <v>6.1</v>
      </c>
    </row>
    <row r="48" spans="2:6" x14ac:dyDescent="0.25">
      <c r="B48" s="28">
        <v>43</v>
      </c>
      <c r="C48" s="28" t="s">
        <v>100</v>
      </c>
      <c r="D48" s="28" t="s">
        <v>48</v>
      </c>
      <c r="E48" s="28">
        <v>5.9</v>
      </c>
      <c r="F48" s="28">
        <v>5.5</v>
      </c>
    </row>
    <row r="49" spans="2:6" x14ac:dyDescent="0.25">
      <c r="B49" s="28">
        <v>44</v>
      </c>
      <c r="C49" s="28" t="s">
        <v>101</v>
      </c>
      <c r="D49" s="28" t="s">
        <v>48</v>
      </c>
      <c r="E49" s="28">
        <v>6.3</v>
      </c>
      <c r="F49" s="28">
        <v>5.9</v>
      </c>
    </row>
    <row r="50" spans="2:6" x14ac:dyDescent="0.25">
      <c r="B50" s="28">
        <v>45</v>
      </c>
      <c r="C50" s="28" t="s">
        <v>102</v>
      </c>
      <c r="D50" s="28" t="s">
        <v>48</v>
      </c>
      <c r="E50" s="28">
        <v>7.2</v>
      </c>
      <c r="F50" s="28">
        <v>6.5</v>
      </c>
    </row>
    <row r="51" spans="2:6" x14ac:dyDescent="0.25">
      <c r="B51" s="28">
        <v>46</v>
      </c>
      <c r="C51" s="28" t="s">
        <v>103</v>
      </c>
      <c r="D51" s="28" t="s">
        <v>48</v>
      </c>
      <c r="E51" s="28">
        <v>6.7</v>
      </c>
      <c r="F51" s="28">
        <v>6</v>
      </c>
    </row>
    <row r="52" spans="2:6" x14ac:dyDescent="0.25">
      <c r="B52" s="28">
        <v>47</v>
      </c>
      <c r="C52" s="28" t="s">
        <v>104</v>
      </c>
      <c r="D52" s="28" t="s">
        <v>48</v>
      </c>
      <c r="E52" s="28">
        <v>6.6</v>
      </c>
      <c r="F52" s="28">
        <v>6.2</v>
      </c>
    </row>
    <row r="53" spans="2:6" x14ac:dyDescent="0.25">
      <c r="B53" s="28">
        <v>48</v>
      </c>
      <c r="C53" s="28" t="s">
        <v>105</v>
      </c>
      <c r="D53" s="28" t="s">
        <v>48</v>
      </c>
      <c r="E53" s="28">
        <v>4.5999999999999996</v>
      </c>
      <c r="F53" s="28">
        <v>4.3</v>
      </c>
    </row>
    <row r="54" spans="2:6" x14ac:dyDescent="0.25">
      <c r="B54" s="28">
        <v>49</v>
      </c>
      <c r="C54" s="28" t="s">
        <v>106</v>
      </c>
      <c r="D54" s="28" t="s">
        <v>48</v>
      </c>
      <c r="E54" s="28">
        <v>5.7</v>
      </c>
      <c r="F54" s="28">
        <v>5.0999999999999996</v>
      </c>
    </row>
    <row r="55" spans="2:6" x14ac:dyDescent="0.25">
      <c r="B55" s="28">
        <v>50</v>
      </c>
      <c r="C55" s="28" t="s">
        <v>107</v>
      </c>
      <c r="D55" s="28" t="s">
        <v>48</v>
      </c>
      <c r="E55" s="28">
        <v>4.8</v>
      </c>
      <c r="F55" s="28">
        <v>4.4000000000000004</v>
      </c>
    </row>
    <row r="56" spans="2:6" x14ac:dyDescent="0.25">
      <c r="B56" s="28">
        <v>51</v>
      </c>
      <c r="C56" s="28" t="s">
        <v>108</v>
      </c>
      <c r="D56" s="28" t="s">
        <v>48</v>
      </c>
      <c r="E56" s="28">
        <v>6.5</v>
      </c>
      <c r="F56" s="28">
        <v>6</v>
      </c>
    </row>
    <row r="57" spans="2:6" x14ac:dyDescent="0.25">
      <c r="B57" s="28">
        <v>52</v>
      </c>
      <c r="C57" s="28" t="s">
        <v>109</v>
      </c>
      <c r="D57" s="28" t="s">
        <v>48</v>
      </c>
      <c r="E57" s="28">
        <v>4.9000000000000004</v>
      </c>
      <c r="F57" s="28">
        <v>4.7</v>
      </c>
    </row>
    <row r="58" spans="2:6" x14ac:dyDescent="0.25">
      <c r="B58" s="28">
        <v>53</v>
      </c>
      <c r="C58" s="28" t="s">
        <v>110</v>
      </c>
      <c r="D58" s="28" t="s">
        <v>48</v>
      </c>
      <c r="E58" s="28">
        <v>5.3</v>
      </c>
      <c r="F58" s="28">
        <v>5.2</v>
      </c>
    </row>
    <row r="59" spans="2:6" x14ac:dyDescent="0.25">
      <c r="B59" s="28">
        <v>54</v>
      </c>
      <c r="C59" s="28" t="s">
        <v>111</v>
      </c>
      <c r="D59" s="28" t="s">
        <v>48</v>
      </c>
      <c r="E59" s="28">
        <v>6.5</v>
      </c>
      <c r="F59" s="28">
        <v>5.9</v>
      </c>
    </row>
    <row r="60" spans="2:6" x14ac:dyDescent="0.25">
      <c r="B60" s="28">
        <v>55</v>
      </c>
      <c r="C60" s="28" t="s">
        <v>112</v>
      </c>
      <c r="D60" s="28" t="s">
        <v>48</v>
      </c>
      <c r="E60" s="28">
        <v>5.5</v>
      </c>
      <c r="F60" s="28">
        <v>5.4</v>
      </c>
    </row>
    <row r="61" spans="2:6" x14ac:dyDescent="0.25">
      <c r="B61" s="28">
        <v>56</v>
      </c>
      <c r="C61" s="28" t="s">
        <v>113</v>
      </c>
      <c r="D61" s="28" t="s">
        <v>48</v>
      </c>
      <c r="E61" s="28">
        <v>5.8</v>
      </c>
      <c r="F61" s="28">
        <v>5</v>
      </c>
    </row>
    <row r="62" spans="2:6" x14ac:dyDescent="0.25">
      <c r="B62" s="28">
        <v>57</v>
      </c>
      <c r="C62" s="28" t="s">
        <v>114</v>
      </c>
      <c r="D62" s="28" t="s">
        <v>48</v>
      </c>
      <c r="E62" s="28">
        <v>5.2</v>
      </c>
      <c r="F62" s="28">
        <v>4.8</v>
      </c>
    </row>
    <row r="63" spans="2:6" x14ac:dyDescent="0.25">
      <c r="B63" s="28">
        <v>58</v>
      </c>
      <c r="C63" s="28" t="s">
        <v>115</v>
      </c>
      <c r="D63" s="28" t="s">
        <v>48</v>
      </c>
      <c r="E63" s="28">
        <v>6.3</v>
      </c>
      <c r="F63" s="28">
        <v>6</v>
      </c>
    </row>
    <row r="64" spans="2:6" x14ac:dyDescent="0.25">
      <c r="B64" s="28">
        <v>59</v>
      </c>
      <c r="C64" s="28" t="s">
        <v>116</v>
      </c>
      <c r="D64" s="28" t="s">
        <v>48</v>
      </c>
      <c r="E64" s="28">
        <v>6.1</v>
      </c>
      <c r="F64" s="28">
        <v>5.6</v>
      </c>
    </row>
    <row r="65" spans="2:6" x14ac:dyDescent="0.25">
      <c r="B65" s="28">
        <v>60</v>
      </c>
      <c r="C65" s="28" t="s">
        <v>117</v>
      </c>
      <c r="D65" s="28" t="s">
        <v>48</v>
      </c>
      <c r="E65" s="28">
        <v>6.1</v>
      </c>
      <c r="F65" s="28">
        <v>5.6</v>
      </c>
    </row>
    <row r="66" spans="2:6" x14ac:dyDescent="0.25">
      <c r="B66" s="28">
        <v>61</v>
      </c>
      <c r="C66" s="28" t="s">
        <v>118</v>
      </c>
      <c r="D66" s="28" t="s">
        <v>48</v>
      </c>
      <c r="E66" s="28">
        <v>6.1</v>
      </c>
      <c r="F66" s="28">
        <v>5.4</v>
      </c>
    </row>
    <row r="67" spans="2:6" x14ac:dyDescent="0.25">
      <c r="B67" s="28">
        <v>62</v>
      </c>
      <c r="C67" s="28" t="s">
        <v>119</v>
      </c>
      <c r="D67" s="28" t="s">
        <v>48</v>
      </c>
      <c r="E67" s="28">
        <v>5.0999999999999996</v>
      </c>
      <c r="F67" s="28">
        <v>4.5999999999999996</v>
      </c>
    </row>
    <row r="68" spans="2:6" x14ac:dyDescent="0.25">
      <c r="B68" s="28">
        <v>63</v>
      </c>
      <c r="C68" s="28" t="s">
        <v>120</v>
      </c>
      <c r="D68" s="28" t="s">
        <v>48</v>
      </c>
      <c r="E68" s="28">
        <v>5.9</v>
      </c>
      <c r="F68" s="28">
        <v>5.8</v>
      </c>
    </row>
    <row r="69" spans="2:6" x14ac:dyDescent="0.25">
      <c r="B69" s="28">
        <v>64</v>
      </c>
      <c r="C69" s="28" t="s">
        <v>121</v>
      </c>
      <c r="D69" s="28" t="s">
        <v>48</v>
      </c>
      <c r="E69" s="28">
        <v>6.2</v>
      </c>
      <c r="F69" s="28">
        <v>5.3</v>
      </c>
    </row>
    <row r="70" spans="2:6" x14ac:dyDescent="0.25">
      <c r="B70" s="28">
        <v>65</v>
      </c>
      <c r="C70" s="28" t="s">
        <v>122</v>
      </c>
      <c r="D70" s="28" t="s">
        <v>48</v>
      </c>
      <c r="E70" s="28">
        <v>6.6</v>
      </c>
      <c r="F70" s="28">
        <v>5.7</v>
      </c>
    </row>
    <row r="71" spans="2:6" x14ac:dyDescent="0.25">
      <c r="B71" s="28">
        <v>66</v>
      </c>
      <c r="C71" s="28" t="s">
        <v>123</v>
      </c>
      <c r="D71" s="28" t="s">
        <v>48</v>
      </c>
      <c r="E71" s="28">
        <v>8.5</v>
      </c>
      <c r="F71" s="28">
        <v>7.3</v>
      </c>
    </row>
    <row r="72" spans="2:6" x14ac:dyDescent="0.25">
      <c r="B72" s="28">
        <v>67</v>
      </c>
      <c r="C72" s="28" t="s">
        <v>124</v>
      </c>
      <c r="D72" s="28" t="s">
        <v>48</v>
      </c>
      <c r="E72" s="28">
        <v>5.9</v>
      </c>
      <c r="F72" s="28">
        <v>5.6</v>
      </c>
    </row>
    <row r="73" spans="2:6" x14ac:dyDescent="0.25">
      <c r="B73" s="28">
        <v>68</v>
      </c>
      <c r="C73" s="28" t="s">
        <v>125</v>
      </c>
      <c r="D73" s="28" t="s">
        <v>48</v>
      </c>
      <c r="E73" s="28">
        <v>5</v>
      </c>
      <c r="F73" s="28">
        <v>4.8</v>
      </c>
    </row>
    <row r="74" spans="2:6" x14ac:dyDescent="0.25">
      <c r="B74" s="28">
        <v>69</v>
      </c>
      <c r="C74" s="28" t="s">
        <v>126</v>
      </c>
      <c r="D74" s="28" t="s">
        <v>48</v>
      </c>
      <c r="E74" s="28">
        <v>7.9</v>
      </c>
      <c r="F74" s="28">
        <v>7.7</v>
      </c>
    </row>
    <row r="75" spans="2:6" x14ac:dyDescent="0.25">
      <c r="B75" s="28">
        <v>70</v>
      </c>
      <c r="C75" s="28" t="s">
        <v>127</v>
      </c>
      <c r="D75" s="28" t="s">
        <v>48</v>
      </c>
      <c r="E75" s="28">
        <v>6.3</v>
      </c>
      <c r="F75" s="28">
        <v>5.7</v>
      </c>
    </row>
    <row r="76" spans="2:6" x14ac:dyDescent="0.25">
      <c r="B76" s="28">
        <v>71</v>
      </c>
      <c r="C76" s="28" t="s">
        <v>128</v>
      </c>
      <c r="D76" s="28" t="s">
        <v>48</v>
      </c>
      <c r="E76" s="28">
        <v>5.5</v>
      </c>
      <c r="F76" s="28">
        <v>5.0999999999999996</v>
      </c>
    </row>
    <row r="77" spans="2:6" x14ac:dyDescent="0.25">
      <c r="B77" s="28">
        <v>72</v>
      </c>
      <c r="C77" s="28" t="s">
        <v>129</v>
      </c>
      <c r="D77" s="28" t="s">
        <v>48</v>
      </c>
      <c r="E77" s="28">
        <v>6.8</v>
      </c>
      <c r="F77" s="28">
        <v>6.6</v>
      </c>
    </row>
    <row r="78" spans="2:6" x14ac:dyDescent="0.25">
      <c r="B78" s="28">
        <v>73</v>
      </c>
      <c r="C78" s="28" t="s">
        <v>130</v>
      </c>
      <c r="D78" s="28" t="s">
        <v>48</v>
      </c>
      <c r="E78" s="28">
        <v>5.5</v>
      </c>
      <c r="F78" s="28">
        <v>5.6</v>
      </c>
    </row>
    <row r="79" spans="2:6" x14ac:dyDescent="0.25">
      <c r="B79" s="28">
        <v>74</v>
      </c>
      <c r="C79" s="28" t="s">
        <v>131</v>
      </c>
      <c r="D79" s="28" t="s">
        <v>48</v>
      </c>
      <c r="E79" s="28">
        <v>6.7</v>
      </c>
      <c r="F79" s="28">
        <v>6.1</v>
      </c>
    </row>
    <row r="80" spans="2:6" x14ac:dyDescent="0.25">
      <c r="B80" s="28">
        <v>75</v>
      </c>
      <c r="C80" s="28" t="s">
        <v>132</v>
      </c>
      <c r="D80" s="28" t="s">
        <v>48</v>
      </c>
      <c r="E80" s="28">
        <v>14.4</v>
      </c>
      <c r="F80" s="28">
        <v>12.9</v>
      </c>
    </row>
    <row r="81" spans="2:6" x14ac:dyDescent="0.25">
      <c r="B81" s="28">
        <v>76</v>
      </c>
      <c r="C81" s="28" t="s">
        <v>133</v>
      </c>
      <c r="D81" s="28" t="s">
        <v>48</v>
      </c>
      <c r="E81" s="28">
        <v>5.9</v>
      </c>
      <c r="F81" s="28">
        <v>5.5</v>
      </c>
    </row>
    <row r="82" spans="2:6" x14ac:dyDescent="0.25">
      <c r="B82" s="28">
        <v>77</v>
      </c>
      <c r="C82" s="28" t="s">
        <v>134</v>
      </c>
      <c r="D82" s="28" t="s">
        <v>48</v>
      </c>
      <c r="E82" s="28">
        <v>6.4</v>
      </c>
      <c r="F82" s="28">
        <v>6.1</v>
      </c>
    </row>
    <row r="83" spans="2:6" x14ac:dyDescent="0.25">
      <c r="B83" s="28">
        <v>78</v>
      </c>
      <c r="C83" s="28" t="s">
        <v>135</v>
      </c>
      <c r="D83" s="28" t="s">
        <v>48</v>
      </c>
      <c r="E83" s="28">
        <v>8.1999999999999993</v>
      </c>
      <c r="F83" s="28">
        <v>7.2</v>
      </c>
    </row>
    <row r="84" spans="2:6" x14ac:dyDescent="0.25">
      <c r="B84" s="28">
        <v>79</v>
      </c>
      <c r="C84" s="28" t="s">
        <v>136</v>
      </c>
      <c r="D84" s="28" t="s">
        <v>48</v>
      </c>
      <c r="E84" s="28">
        <v>4.5999999999999996</v>
      </c>
      <c r="F84" s="28">
        <v>4.7</v>
      </c>
    </row>
    <row r="85" spans="2:6" x14ac:dyDescent="0.25">
      <c r="B85" s="28">
        <v>80</v>
      </c>
      <c r="C85" s="28" t="s">
        <v>137</v>
      </c>
      <c r="D85" s="28" t="s">
        <v>48</v>
      </c>
      <c r="E85" s="28">
        <v>5.5</v>
      </c>
      <c r="F85" s="28">
        <v>4.7</v>
      </c>
    </row>
    <row r="86" spans="2:6" x14ac:dyDescent="0.25">
      <c r="B86" s="28">
        <v>81</v>
      </c>
      <c r="C86" s="28" t="s">
        <v>138</v>
      </c>
      <c r="D86" s="28" t="s">
        <v>48</v>
      </c>
      <c r="E86" s="28">
        <v>5.9</v>
      </c>
      <c r="F86" s="28">
        <v>5.5</v>
      </c>
    </row>
    <row r="87" spans="2:6" x14ac:dyDescent="0.25">
      <c r="B87" s="28">
        <v>82</v>
      </c>
      <c r="C87" s="28" t="s">
        <v>139</v>
      </c>
      <c r="D87" s="28" t="s">
        <v>48</v>
      </c>
      <c r="E87" s="28">
        <v>5.8</v>
      </c>
      <c r="F87" s="28">
        <v>5.6</v>
      </c>
    </row>
    <row r="88" spans="2:6" x14ac:dyDescent="0.25">
      <c r="B88" s="28">
        <v>83</v>
      </c>
      <c r="C88" s="28" t="s">
        <v>140</v>
      </c>
      <c r="D88" s="28" t="s">
        <v>48</v>
      </c>
      <c r="E88" s="28">
        <v>8.4</v>
      </c>
      <c r="F88" s="28">
        <v>7.5</v>
      </c>
    </row>
    <row r="89" spans="2:6" x14ac:dyDescent="0.25">
      <c r="B89" s="28">
        <v>84</v>
      </c>
      <c r="C89" s="28" t="s">
        <v>141</v>
      </c>
      <c r="D89" s="28" t="s">
        <v>48</v>
      </c>
      <c r="E89" s="28">
        <v>6.8</v>
      </c>
      <c r="F89" s="28">
        <v>6.2</v>
      </c>
    </row>
    <row r="90" spans="2:6" x14ac:dyDescent="0.25">
      <c r="B90" s="28">
        <v>85</v>
      </c>
      <c r="C90" s="28" t="s">
        <v>142</v>
      </c>
      <c r="D90" s="28" t="s">
        <v>48</v>
      </c>
      <c r="E90" s="28">
        <v>5.5</v>
      </c>
      <c r="F90" s="28">
        <v>5.0999999999999996</v>
      </c>
    </row>
    <row r="91" spans="2:6" x14ac:dyDescent="0.25">
      <c r="B91" s="28">
        <v>86</v>
      </c>
      <c r="C91" s="28" t="s">
        <v>143</v>
      </c>
      <c r="D91" s="28" t="s">
        <v>48</v>
      </c>
      <c r="E91" s="28">
        <v>6.3</v>
      </c>
      <c r="F91" s="28">
        <v>6</v>
      </c>
    </row>
    <row r="92" spans="2:6" x14ac:dyDescent="0.25">
      <c r="B92" s="28">
        <v>87</v>
      </c>
      <c r="C92" s="28" t="s">
        <v>144</v>
      </c>
      <c r="D92" s="28" t="s">
        <v>48</v>
      </c>
      <c r="E92" s="28">
        <v>6.4</v>
      </c>
      <c r="F92" s="28">
        <v>5.7</v>
      </c>
    </row>
    <row r="93" spans="2:6" x14ac:dyDescent="0.25">
      <c r="B93" s="28">
        <v>88</v>
      </c>
      <c r="C93" s="28" t="s">
        <v>145</v>
      </c>
      <c r="D93" s="28" t="s">
        <v>48</v>
      </c>
      <c r="E93" s="28">
        <v>5</v>
      </c>
      <c r="F93" s="28">
        <v>4.7</v>
      </c>
    </row>
    <row r="94" spans="2:6" x14ac:dyDescent="0.25">
      <c r="B94" s="28">
        <v>89</v>
      </c>
      <c r="C94" s="28" t="s">
        <v>146</v>
      </c>
      <c r="D94" s="28" t="s">
        <v>48</v>
      </c>
      <c r="E94" s="28">
        <v>6.5</v>
      </c>
      <c r="F94" s="28">
        <v>6.3</v>
      </c>
    </row>
    <row r="95" spans="2:6" x14ac:dyDescent="0.25">
      <c r="B95" s="28">
        <v>90</v>
      </c>
      <c r="C95" s="28" t="s">
        <v>147</v>
      </c>
      <c r="D95" s="28" t="s">
        <v>48</v>
      </c>
      <c r="E95" s="28">
        <v>4.0999999999999996</v>
      </c>
      <c r="F95" s="28">
        <v>3.9</v>
      </c>
    </row>
    <row r="96" spans="2:6" x14ac:dyDescent="0.25">
      <c r="B96" s="28">
        <v>91</v>
      </c>
      <c r="C96" s="28" t="s">
        <v>148</v>
      </c>
      <c r="D96" s="28" t="s">
        <v>48</v>
      </c>
      <c r="E96" s="28">
        <v>6.9</v>
      </c>
      <c r="F96" s="28">
        <v>6</v>
      </c>
    </row>
    <row r="97" spans="2:6" x14ac:dyDescent="0.25">
      <c r="B97" s="28">
        <v>92</v>
      </c>
      <c r="C97" s="28" t="s">
        <v>149</v>
      </c>
      <c r="D97" s="28" t="s">
        <v>48</v>
      </c>
      <c r="E97" s="28">
        <v>10.4</v>
      </c>
      <c r="F97" s="28">
        <v>9.4</v>
      </c>
    </row>
    <row r="98" spans="2:6" x14ac:dyDescent="0.25">
      <c r="B98" s="28">
        <v>93</v>
      </c>
      <c r="C98" s="28" t="s">
        <v>150</v>
      </c>
      <c r="D98" s="28" t="s">
        <v>48</v>
      </c>
      <c r="E98" s="28">
        <v>7.7</v>
      </c>
      <c r="F98" s="28">
        <v>6.9</v>
      </c>
    </row>
    <row r="99" spans="2:6" x14ac:dyDescent="0.25">
      <c r="B99" s="28">
        <v>94</v>
      </c>
      <c r="C99" s="28" t="s">
        <v>151</v>
      </c>
      <c r="D99" s="28" t="s">
        <v>48</v>
      </c>
      <c r="E99" s="28">
        <v>8</v>
      </c>
      <c r="F99" s="28">
        <v>7.2</v>
      </c>
    </row>
    <row r="100" spans="2:6" x14ac:dyDescent="0.25">
      <c r="B100" s="28">
        <v>95</v>
      </c>
      <c r="C100" s="28" t="s">
        <v>152</v>
      </c>
      <c r="D100" s="28" t="s">
        <v>48</v>
      </c>
      <c r="E100" s="28">
        <v>6.8</v>
      </c>
      <c r="F100" s="28">
        <v>6.3</v>
      </c>
    </row>
    <row r="101" spans="2:6" x14ac:dyDescent="0.25">
      <c r="B101" s="28">
        <v>971</v>
      </c>
      <c r="C101" s="28" t="s">
        <v>153</v>
      </c>
      <c r="D101" s="28" t="s">
        <v>48</v>
      </c>
      <c r="E101" s="28">
        <v>5.7</v>
      </c>
      <c r="F101" s="28">
        <v>5.7</v>
      </c>
    </row>
    <row r="102" spans="2:6" x14ac:dyDescent="0.25">
      <c r="B102" s="28">
        <v>972</v>
      </c>
      <c r="C102" s="28" t="s">
        <v>154</v>
      </c>
      <c r="D102" s="28" t="s">
        <v>48</v>
      </c>
      <c r="E102" s="28">
        <v>5.7</v>
      </c>
      <c r="F102" s="28">
        <v>4.9000000000000004</v>
      </c>
    </row>
    <row r="103" spans="2:6" x14ac:dyDescent="0.25">
      <c r="B103" s="28">
        <v>973</v>
      </c>
      <c r="C103" s="28" t="s">
        <v>155</v>
      </c>
      <c r="D103" s="28" t="s">
        <v>48</v>
      </c>
      <c r="E103" s="28">
        <v>3.5</v>
      </c>
      <c r="F103" s="28">
        <v>3.7</v>
      </c>
    </row>
    <row r="104" spans="2:6" x14ac:dyDescent="0.25">
      <c r="B104" s="28">
        <v>974</v>
      </c>
      <c r="C104" s="28" t="s">
        <v>156</v>
      </c>
      <c r="D104" s="28" t="s">
        <v>48</v>
      </c>
      <c r="E104" s="28">
        <v>3</v>
      </c>
      <c r="F104" s="28">
        <v>2.9</v>
      </c>
    </row>
    <row r="105" spans="2:6" x14ac:dyDescent="0.25">
      <c r="B105" s="28">
        <v>976</v>
      </c>
      <c r="C105" s="28" t="s">
        <v>157</v>
      </c>
      <c r="D105" s="28" t="s">
        <v>48</v>
      </c>
      <c r="E105" s="28">
        <v>3.7</v>
      </c>
      <c r="F105" s="28">
        <v>2.2999999999999998</v>
      </c>
    </row>
    <row r="106" spans="2:6" x14ac:dyDescent="0.25">
      <c r="B106" s="28" t="s">
        <v>158</v>
      </c>
      <c r="C106" s="28" t="s">
        <v>47</v>
      </c>
      <c r="D106" s="28" t="s">
        <v>48</v>
      </c>
      <c r="E106" s="28">
        <v>6.8</v>
      </c>
      <c r="F106" s="28">
        <v>6.3</v>
      </c>
    </row>
    <row r="108" spans="2:6" ht="37.5" customHeight="1" x14ac:dyDescent="0.25">
      <c r="B108" s="76" t="s">
        <v>12</v>
      </c>
      <c r="C108" s="76"/>
      <c r="D108" s="76"/>
      <c r="E108" s="76"/>
      <c r="F108" s="76"/>
    </row>
    <row r="109" spans="2:6" x14ac:dyDescent="0.25">
      <c r="B109" s="3" t="s">
        <v>159</v>
      </c>
    </row>
    <row r="110" spans="2:6" x14ac:dyDescent="0.25">
      <c r="B110" s="3" t="s">
        <v>13</v>
      </c>
    </row>
    <row r="111" spans="2:6" x14ac:dyDescent="0.25">
      <c r="B111" s="10" t="s">
        <v>49</v>
      </c>
    </row>
  </sheetData>
  <mergeCells count="1">
    <mergeCell ref="B108:F10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8"/>
  <sheetViews>
    <sheetView workbookViewId="0">
      <selection activeCell="B2" sqref="B2"/>
    </sheetView>
  </sheetViews>
  <sheetFormatPr baseColWidth="10" defaultRowHeight="15" x14ac:dyDescent="0.25"/>
  <cols>
    <col min="1" max="1" width="4.42578125" style="3" customWidth="1"/>
    <col min="2" max="2" width="22.140625" style="3" customWidth="1"/>
    <col min="3" max="16384" width="11.42578125" style="3"/>
  </cols>
  <sheetData>
    <row r="2" spans="2:5" x14ac:dyDescent="0.25">
      <c r="B2" s="4" t="s">
        <v>161</v>
      </c>
    </row>
    <row r="4" spans="2:5" x14ac:dyDescent="0.25">
      <c r="B4" s="7"/>
      <c r="C4" s="7" t="s">
        <v>16</v>
      </c>
      <c r="D4" s="7" t="s">
        <v>17</v>
      </c>
      <c r="E4" s="7" t="s">
        <v>18</v>
      </c>
    </row>
    <row r="5" spans="2:5" x14ac:dyDescent="0.25">
      <c r="B5" s="35" t="s">
        <v>19</v>
      </c>
      <c r="C5" s="36">
        <v>0.31455685230647062</v>
      </c>
      <c r="D5" s="36">
        <v>0.25755307121124155</v>
      </c>
      <c r="E5" s="36">
        <v>0.28662508939209097</v>
      </c>
    </row>
    <row r="6" spans="2:5" x14ac:dyDescent="0.25">
      <c r="B6" s="35" t="s">
        <v>20</v>
      </c>
      <c r="C6" s="36">
        <v>1.680676728907728E-2</v>
      </c>
      <c r="D6" s="36">
        <v>1.4767054332607594E-2</v>
      </c>
      <c r="E6" s="36">
        <v>1.5808562820970283E-2</v>
      </c>
    </row>
    <row r="7" spans="2:5" x14ac:dyDescent="0.25">
      <c r="B7" s="35" t="s">
        <v>21</v>
      </c>
      <c r="C7" s="36">
        <v>2.9880511689304366E-2</v>
      </c>
      <c r="D7" s="36">
        <v>1.6596909353716348E-2</v>
      </c>
      <c r="E7" s="36">
        <v>2.3380281759467107E-2</v>
      </c>
    </row>
    <row r="8" spans="2:5" x14ac:dyDescent="0.25">
      <c r="B8" s="35" t="s">
        <v>22</v>
      </c>
      <c r="C8" s="36">
        <v>0.13955163204489809</v>
      </c>
      <c r="D8" s="36">
        <v>0.10984109016082846</v>
      </c>
      <c r="E8" s="36">
        <v>0.12504680473800939</v>
      </c>
    </row>
    <row r="9" spans="2:5" x14ac:dyDescent="0.25">
      <c r="B9" s="7" t="s">
        <v>215</v>
      </c>
      <c r="C9" s="36">
        <v>1.1951433088992922</v>
      </c>
      <c r="D9" s="36">
        <v>0.84898297385442345</v>
      </c>
      <c r="E9" s="36">
        <v>1.0266365742257053</v>
      </c>
    </row>
    <row r="10" spans="2:5" x14ac:dyDescent="0.25">
      <c r="B10" s="7" t="s">
        <v>216</v>
      </c>
      <c r="C10" s="27">
        <v>7.466371125229875</v>
      </c>
      <c r="D10" s="27">
        <v>7.796946965247999</v>
      </c>
      <c r="E10" s="27">
        <v>7.6268623351348515</v>
      </c>
    </row>
    <row r="11" spans="2:5" x14ac:dyDescent="0.25">
      <c r="B11" s="7" t="s">
        <v>217</v>
      </c>
      <c r="C11" s="27">
        <v>8.5173945333987451</v>
      </c>
      <c r="D11" s="27">
        <v>8.8844926838831562</v>
      </c>
      <c r="E11" s="27">
        <v>8.6973751875774692</v>
      </c>
    </row>
    <row r="12" spans="2:5" x14ac:dyDescent="0.25">
      <c r="B12" s="7" t="s">
        <v>218</v>
      </c>
      <c r="C12" s="27">
        <v>8.3246578590032438</v>
      </c>
      <c r="D12" s="27">
        <v>7.7574560503454411</v>
      </c>
      <c r="E12" s="27">
        <v>8.0389258351816952</v>
      </c>
    </row>
    <row r="13" spans="2:5" x14ac:dyDescent="0.25">
      <c r="B13" s="7" t="s">
        <v>219</v>
      </c>
      <c r="C13" s="27">
        <v>7.6005395984123165</v>
      </c>
      <c r="D13" s="27">
        <v>6.3975322981863902</v>
      </c>
      <c r="E13" s="27">
        <v>6.9834717859277715</v>
      </c>
    </row>
    <row r="14" spans="2:5" x14ac:dyDescent="0.25">
      <c r="B14" s="7" t="s">
        <v>220</v>
      </c>
      <c r="C14" s="27">
        <v>7.0100662365389947</v>
      </c>
      <c r="D14" s="27">
        <v>6.2775411619374228</v>
      </c>
      <c r="E14" s="27">
        <v>6.6333989396800845</v>
      </c>
    </row>
    <row r="15" spans="2:5" x14ac:dyDescent="0.25">
      <c r="B15" s="7" t="s">
        <v>221</v>
      </c>
      <c r="C15" s="27">
        <v>7.1876547689682395</v>
      </c>
      <c r="D15" s="27">
        <v>6.597568606502529</v>
      </c>
      <c r="E15" s="27">
        <v>6.8869509845509524</v>
      </c>
    </row>
    <row r="16" spans="2:5" x14ac:dyDescent="0.25">
      <c r="B16" s="7" t="s">
        <v>222</v>
      </c>
      <c r="C16" s="27">
        <v>6.7766843575355615</v>
      </c>
      <c r="D16" s="27">
        <v>6.162209736495857</v>
      </c>
      <c r="E16" s="27">
        <v>6.4662668850831917</v>
      </c>
    </row>
    <row r="17" spans="2:5" x14ac:dyDescent="0.25">
      <c r="B17" s="7" t="s">
        <v>223</v>
      </c>
      <c r="C17" s="27">
        <v>6.7972867619086426</v>
      </c>
      <c r="D17" s="27">
        <v>5.9859431173621607</v>
      </c>
      <c r="E17" s="27">
        <v>6.3850630106383939</v>
      </c>
    </row>
    <row r="18" spans="2:5" x14ac:dyDescent="0.25">
      <c r="B18" s="7" t="s">
        <v>224</v>
      </c>
      <c r="C18" s="27">
        <v>6.4782272413024184</v>
      </c>
      <c r="D18" s="27">
        <v>5.3826141562752303</v>
      </c>
      <c r="E18" s="27">
        <v>5.9156020799354048</v>
      </c>
    </row>
    <row r="19" spans="2:5" x14ac:dyDescent="0.25">
      <c r="B19" s="7" t="s">
        <v>225</v>
      </c>
      <c r="C19" s="27">
        <v>6.5144058178830182</v>
      </c>
      <c r="D19" s="27">
        <v>5.4294750321758647</v>
      </c>
      <c r="E19" s="27">
        <v>5.947276720545851</v>
      </c>
    </row>
    <row r="20" spans="2:5" x14ac:dyDescent="0.25">
      <c r="B20" s="7" t="s">
        <v>226</v>
      </c>
      <c r="C20" s="27">
        <v>6.497753293118306</v>
      </c>
      <c r="D20" s="27">
        <v>5.2791921450581327</v>
      </c>
      <c r="E20" s="27">
        <v>5.8500732385604817</v>
      </c>
    </row>
    <row r="21" spans="2:5" x14ac:dyDescent="0.25">
      <c r="B21" s="7" t="s">
        <v>227</v>
      </c>
      <c r="C21" s="27">
        <v>6.5428920320371651</v>
      </c>
      <c r="D21" s="27">
        <v>5.829473158652549</v>
      </c>
      <c r="E21" s="27">
        <v>6.1596463513387931</v>
      </c>
    </row>
    <row r="22" spans="2:5" x14ac:dyDescent="0.25">
      <c r="B22" s="7" t="s">
        <v>162</v>
      </c>
      <c r="C22" s="27">
        <v>7.6759087298980644</v>
      </c>
      <c r="D22" s="27">
        <v>6.1854103032337839</v>
      </c>
      <c r="E22" s="27">
        <v>6.7686154449112248</v>
      </c>
    </row>
    <row r="24" spans="2:5" x14ac:dyDescent="0.25">
      <c r="B24" s="10" t="s">
        <v>183</v>
      </c>
    </row>
    <row r="25" spans="2:5" x14ac:dyDescent="0.25">
      <c r="B25" s="10" t="s">
        <v>184</v>
      </c>
    </row>
    <row r="26" spans="2:5" x14ac:dyDescent="0.25">
      <c r="B26" s="37" t="s">
        <v>182</v>
      </c>
    </row>
    <row r="28" spans="2:5" x14ac:dyDescent="0.25">
      <c r="B28"/>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
  <sheetViews>
    <sheetView workbookViewId="0">
      <selection activeCell="K18" sqref="K18"/>
    </sheetView>
  </sheetViews>
  <sheetFormatPr baseColWidth="10" defaultRowHeight="15" x14ac:dyDescent="0.25"/>
  <cols>
    <col min="1" max="1" width="4.5703125" style="3" customWidth="1"/>
    <col min="2" max="2" width="22.42578125" style="3" customWidth="1"/>
    <col min="3" max="6" width="11.42578125" style="3"/>
    <col min="7" max="7" width="16.5703125" style="3" customWidth="1"/>
    <col min="8" max="16384" width="11.42578125" style="3"/>
  </cols>
  <sheetData>
    <row r="2" spans="2:7" x14ac:dyDescent="0.25">
      <c r="B2" s="4" t="s">
        <v>163</v>
      </c>
    </row>
    <row r="4" spans="2:7" ht="45" x14ac:dyDescent="0.25">
      <c r="B4" s="39" t="s">
        <v>23</v>
      </c>
      <c r="C4" s="39" t="s">
        <v>24</v>
      </c>
      <c r="D4" s="39" t="s">
        <v>25</v>
      </c>
      <c r="E4" s="39" t="s">
        <v>26</v>
      </c>
      <c r="F4" s="39" t="s">
        <v>27</v>
      </c>
      <c r="G4" s="39" t="s">
        <v>185</v>
      </c>
    </row>
    <row r="5" spans="2:7" x14ac:dyDescent="0.25">
      <c r="B5" s="38">
        <v>0.91690031023441776</v>
      </c>
      <c r="C5" s="38">
        <v>2.2288766859664549E-2</v>
      </c>
      <c r="D5" s="38">
        <v>5.0000000000000001E-3</v>
      </c>
      <c r="E5" s="38">
        <v>4.0761816281500406E-2</v>
      </c>
      <c r="F5" s="38">
        <v>9.5116434682106493E-3</v>
      </c>
      <c r="G5" s="38">
        <v>0</v>
      </c>
    </row>
    <row r="6" spans="2:7" x14ac:dyDescent="0.25">
      <c r="B6" s="10"/>
    </row>
    <row r="7" spans="2:7" x14ac:dyDescent="0.25">
      <c r="B7" s="40" t="s">
        <v>164</v>
      </c>
    </row>
    <row r="8" spans="2:7" x14ac:dyDescent="0.25">
      <c r="B8" s="40" t="s">
        <v>11</v>
      </c>
    </row>
    <row r="9" spans="2:7" x14ac:dyDescent="0.25">
      <c r="B9" s="40" t="s">
        <v>165</v>
      </c>
    </row>
    <row r="10" spans="2:7" ht="18" x14ac:dyDescent="0.25">
      <c r="B10" s="41"/>
    </row>
    <row r="11" spans="2:7" ht="17.25" x14ac:dyDescent="0.25">
      <c r="B11" s="42"/>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Fig 1</vt:lpstr>
      <vt:lpstr>Fig 2_</vt:lpstr>
      <vt:lpstr>Fig 3_</vt:lpstr>
      <vt:lpstr>Fig 4</vt:lpstr>
      <vt:lpstr>Fig 5_</vt:lpstr>
      <vt:lpstr>Fig 6_</vt:lpstr>
      <vt:lpstr>Fig 7</vt:lpstr>
      <vt:lpstr>Fig 8</vt:lpstr>
      <vt:lpstr>Fig 9</vt:lpstr>
      <vt:lpstr>Fig 10</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DOUGUET Theo</dc:creator>
  <cp:lastModifiedBy>PORTELA Mickael</cp:lastModifiedBy>
  <dcterms:created xsi:type="dcterms:W3CDTF">2023-06-29T07:10:50Z</dcterms:created>
  <dcterms:modified xsi:type="dcterms:W3CDTF">2023-09-28T12:59:40Z</dcterms:modified>
</cp:coreProperties>
</file>