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Données_mises en ligne en septembre\"/>
    </mc:Choice>
  </mc:AlternateContent>
  <bookViews>
    <workbookView xWindow="0" yWindow="0" windowWidth="28800" windowHeight="12135" activeTab="9"/>
  </bookViews>
  <sheets>
    <sheet name="Fig 1" sheetId="12" r:id="rId1"/>
    <sheet name="Fig 2" sheetId="15" r:id="rId2"/>
    <sheet name="Fig 3_" sheetId="13" r:id="rId3"/>
    <sheet name="Fig 4" sheetId="17" r:id="rId4"/>
    <sheet name="Fig 5_" sheetId="16" r:id="rId5"/>
    <sheet name="Fig 6" sheetId="18" r:id="rId6"/>
    <sheet name="Fig 7" sheetId="19" r:id="rId7"/>
    <sheet name="Fig 8" sheetId="8" r:id="rId8"/>
    <sheet name="Fig 9" sheetId="9" r:id="rId9"/>
    <sheet name="Fig 10" sheetId="10" r:id="rId10"/>
  </sheets>
  <externalReferences>
    <externalReference r:id="rId11"/>
  </externalReferences>
  <definedNames>
    <definedName name="abscisses" localSheetId="2">'Fig 3_'!$M$4:$N$55</definedName>
    <definedName name="abscisses">#REF!</definedName>
    <definedName name="abscisses_an" localSheetId="2">'Fig 3_'!#REF!</definedName>
    <definedName name="abscisses_an">#REF!</definedName>
    <definedName name="abscisses_evol_an" localSheetId="2">'Fig 3_'!#REF!</definedName>
    <definedName name="abscisses_trim" localSheetId="2">#REF!</definedName>
    <definedName name="abscisses_trim">#REF!</definedName>
    <definedName name="Dégradations_2">#REF!</definedName>
    <definedName name="Nombre_de_victimes_hors_terrorisme" localSheetId="2">#REF!</definedName>
    <definedName name="Nombre_de_victimes_hors_terrorisme">#REF!</definedName>
    <definedName name="ordonnees_an" localSheetId="2">'Fig 3_'!#REF!</definedName>
    <definedName name="ordonnees_an">#REF!</definedName>
    <definedName name="ordonnees_an_deux_roues" localSheetId="2">#REF!</definedName>
    <definedName name="ordonnees_an_deux_roues">[1]Vols_véhicules!#REF!</definedName>
    <definedName name="ordonnees_an_tire" localSheetId="2">#REF!</definedName>
    <definedName name="ordonnees_an_tire">#REF!</definedName>
    <definedName name="ordonnees_brutes" localSheetId="2">'Fig 3_'!#REF!</definedName>
    <definedName name="ordonnees_brutes">#REF!</definedName>
    <definedName name="ordonnees_brutes_an" localSheetId="2">#REF!</definedName>
    <definedName name="ordonnees_brutes_an">#REF!</definedName>
    <definedName name="ordonnees_brutes_gn" localSheetId="2">'Fig 3_'!#REF!</definedName>
    <definedName name="ordonnees_brutes_gn">#REF!</definedName>
    <definedName name="ordonnees_brutes_pn" localSheetId="2">'Fig 3_'!#REF!</definedName>
    <definedName name="ordonnees_brutes_pn">#REF!</definedName>
    <definedName name="ordonnees_brutes_trim" localSheetId="2">#REF!</definedName>
    <definedName name="ordonnees_brutes_trim">#REF!</definedName>
    <definedName name="ordonnees_cvs" localSheetId="2">'Fig 3_'!$O$4:$O$55</definedName>
    <definedName name="ordonnees_cvs">#REF!</definedName>
    <definedName name="ordonnees_cvs_gn" localSheetId="2">'Fig 3_'!#REF!</definedName>
    <definedName name="ordonnees_cvs_gn">#REF!</definedName>
    <definedName name="ordonnees_cvs_pn" localSheetId="2">'Fig 3_'!#REF!</definedName>
    <definedName name="ordonnees_cvs_pn">#REF!</definedName>
    <definedName name="ordonnees_cvs_trim" localSheetId="2">#REF!</definedName>
    <definedName name="ordonnees_cvs_trim">#REF!</definedName>
    <definedName name="ordonnees_evol_autres" localSheetId="2">'Fig 3_'!#REF!</definedName>
    <definedName name="ordonnees_evol_femmes" localSheetId="2">'Fig 3_'!#REF!</definedName>
    <definedName name="ordonnees_evol_trim_t_agressions" localSheetId="2">#REF!</definedName>
    <definedName name="ordonnees_evol_trim_t_agressions">#REF!</definedName>
    <definedName name="ordonnees_evol_trim_t_viols" localSheetId="2">#REF!</definedName>
    <definedName name="ordonnees_evol_trim_t_viols">#REF!</definedName>
    <definedName name="Print_Area" localSheetId="2">'Fig 3_'!$B$2:$K$49</definedName>
    <definedName name="victimes_hors_terrorisme" localSheetId="2">#REF!</definedName>
    <definedName name="victimes_hors_terrorisme">#REF!</definedName>
    <definedName name="victimes_hors_terrorisme_an" localSheetId="2">#REF!</definedName>
    <definedName name="victimes_hors_terrorisme_an">#REF!</definedName>
    <definedName name="victimes_hors_terrorisme_pn" localSheetId="2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2" l="1"/>
  <c r="J33" i="12" l="1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I33" i="12"/>
  <c r="I34" i="12"/>
  <c r="I35" i="12"/>
  <c r="I36" i="12"/>
  <c r="I37" i="12"/>
  <c r="I38" i="12"/>
  <c r="I39" i="12"/>
  <c r="H34" i="12"/>
  <c r="H35" i="12"/>
  <c r="H36" i="12"/>
  <c r="H37" i="12"/>
  <c r="H38" i="12"/>
  <c r="H39" i="12"/>
</calcChain>
</file>

<file path=xl/sharedStrings.xml><?xml version="1.0" encoding="utf-8"?>
<sst xmlns="http://schemas.openxmlformats.org/spreadsheetml/2006/main" count="623" uniqueCount="228">
  <si>
    <t>Hommes</t>
  </si>
  <si>
    <t>Femmes</t>
  </si>
  <si>
    <t>Ensemble</t>
  </si>
  <si>
    <t>France</t>
  </si>
  <si>
    <t>Afrique</t>
  </si>
  <si>
    <t>Asie</t>
  </si>
  <si>
    <t>Ensemble des mis en cause</t>
  </si>
  <si>
    <t>Europe hors UE27</t>
  </si>
  <si>
    <t>UE27 hors France</t>
  </si>
  <si>
    <t>Trimestre</t>
  </si>
  <si>
    <t>Série CVS-CJO *</t>
  </si>
  <si>
    <t>Vols violents sans arme contre des femmes sur voie publique</t>
  </si>
  <si>
    <t>Vols violents sans arme contre d'autres victimes</t>
  </si>
  <si>
    <t>Champ : France.</t>
  </si>
  <si>
    <t>France métropolitaine</t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</si>
  <si>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</si>
  <si>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</si>
  <si>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</si>
  <si>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</si>
  <si>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</si>
  <si>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</si>
  <si>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</si>
  <si>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</si>
  <si>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</si>
  <si>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</si>
  <si>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</si>
  <si>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</si>
  <si>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</si>
  <si>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Vols violents sans arme</t>
  </si>
  <si>
    <t>Champ : France.</t>
  </si>
  <si>
    <t>Sources : SSMSI, base statistique communale de la délinquance enregistrée par la police et la gendarmerie en 2022 ; Insee, recensement de la population 2019 (pour Mayotte le recensement de la population 2017).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</si>
  <si>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</si>
  <si>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</si>
  <si>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</si>
  <si>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</si>
  <si>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</si>
  <si>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</si>
  <si>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</si>
  <si>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</si>
  <si>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</si>
  <si>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</si>
  <si>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</si>
  <si>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</si>
  <si>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</si>
  <si>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</si>
  <si>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</si>
  <si>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</si>
  <si>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</si>
  <si>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</si>
  <si>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</si>
  <si>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</si>
  <si>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</si>
  <si>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</si>
  <si>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</si>
  <si>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</si>
  <si>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</si>
  <si>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</si>
  <si>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</si>
  <si>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</si>
  <si>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2A</t>
  </si>
  <si>
    <t>Corse-du-Sud</t>
  </si>
  <si>
    <t>2B</t>
  </si>
  <si>
    <t>Haute-Corse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</si>
  <si>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</si>
  <si>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</si>
  <si>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</si>
  <si>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</si>
  <si>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</si>
  <si>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</si>
  <si>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</si>
  <si>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</si>
  <si>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</si>
  <si>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</si>
  <si>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</si>
  <si>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</si>
  <si>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</si>
  <si>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</si>
  <si>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</si>
  <si>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</si>
  <si>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</si>
  <si>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</si>
  <si>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</si>
  <si>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</si>
  <si>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</si>
  <si>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</si>
  <si>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</si>
  <si>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</si>
  <si>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</si>
  <si>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</si>
  <si>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</si>
  <si>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</si>
  <si>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</si>
  <si>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</si>
  <si>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</si>
  <si>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</si>
  <si>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</si>
  <si>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</si>
  <si>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</si>
  <si>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</si>
  <si>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</si>
  <si>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</si>
  <si>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</si>
  <si>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</si>
  <si>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</si>
  <si>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</si>
  <si>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</si>
  <si>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</si>
  <si>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</si>
  <si>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</si>
  <si>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</si>
  <si>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</si>
  <si>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</si>
  <si>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</si>
  <si>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</si>
  <si>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</si>
  <si>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</si>
  <si>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</si>
  <si>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</si>
  <si>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</si>
  <si>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</si>
  <si>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</si>
  <si>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</si>
  <si>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</si>
  <si>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</si>
  <si>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</si>
  <si>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</si>
  <si>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</si>
  <si>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</si>
  <si>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</si>
  <si>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</si>
  <si>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</si>
  <si>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</si>
  <si>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</si>
  <si>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Mayotte</t>
  </si>
  <si>
    <t>NA</t>
  </si>
  <si>
    <t>France entière</t>
  </si>
  <si>
    <t>Numéro de département</t>
  </si>
  <si>
    <t>Libellé de département</t>
  </si>
  <si>
    <t>Lecture : en 2022, les départements de Corse ou de la Réunion enregistrent moins de 0,5 vols violents sans arme pour mille habitants.</t>
  </si>
  <si>
    <t>Lecture : en 2022, les vols violents sans arme ont augmenté dans le Loir-et-Cher par rapport à 2021. Dans les Yvelines, leur nombre a diminué mais avec une ampleur trop faible pour que cette évolution soit considérée comme statistiquement significative (voir « Sources et Méthodes » pour davantage d’informations).</t>
  </si>
  <si>
    <t>Source : SSMSI, bases statistiques communales de la délinquance enregistrée par la police et la gendarmerie en 2021 et 2022.</t>
  </si>
  <si>
    <t>Évolution du nombre de victimes entre 2021 et 2022</t>
  </si>
  <si>
    <t>Fiche 9 - Nationalité des personnes victimes de vols violents sans arme en 2022</t>
  </si>
  <si>
    <t>Ensemble des vols violents sans arme</t>
  </si>
  <si>
    <t>Vols contre des femmes sur voie publique</t>
  </si>
  <si>
    <t>Vols contre des particuliers à leur domicile</t>
  </si>
  <si>
    <t>Vols contre des établissements financiers</t>
  </si>
  <si>
    <t>Vols contre d'autres victimes (hommes et enfants)</t>
  </si>
  <si>
    <t xml:space="preserve">Ensemble des vols violents sans arme </t>
  </si>
  <si>
    <t>Janv.-mars</t>
  </si>
  <si>
    <t>Avril-juin</t>
  </si>
  <si>
    <t>Juil.-sept.</t>
  </si>
  <si>
    <t>Oct.-Déc.</t>
  </si>
  <si>
    <t>75 ans ou plus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</si>
  <si>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</si>
  <si>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</si>
  <si>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</si>
  <si>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</si>
  <si>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</si>
  <si>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>-</t>
  </si>
  <si>
    <t xml:space="preserve">Âge </t>
  </si>
  <si>
    <t>Nationalité</t>
  </si>
  <si>
    <t>Figure 1 – Nombre d’infractions pour vols violents sans arme enregistrés entre 2008 et 2022</t>
  </si>
  <si>
    <t>Lecture : En 2022, on comptabilise59 700 infractions enregistrées par la police et gendarmerie de vols violents sans arme en France. 65 % de ces infractions  sont des vols violents contre  des femmes sur la voie publique.</t>
  </si>
  <si>
    <t>Figure 3 –  Évolution trimestrielle des infractions pour vol violent sans arme enregistrées, série CVS-CJO*</t>
  </si>
  <si>
    <t xml:space="preserve">Note : *Données corrigées des variations saisonnières et des effets de jours ouvrables (CVS-CJO) [définitions]. </t>
  </si>
  <si>
    <t>Lecture : Au quatrième trimestre 2022, on comptabilise 13805 infractions pour vols violents sans armes après application du modèle de correction de la saisonnalité (CVS-CJO).</t>
  </si>
  <si>
    <t>Lecture : le nombre d’infractions pour vol violent sans arme contre des femmes sur voie publique enregistrées par la police et la gendarmerie nationales diminue de 15 % en 2022 par rapport à 2021. Au total, l’ensemble des infractions pour vol violent sans arme diminue de 4 % en 2022.</t>
  </si>
  <si>
    <t>Figure 2 – Évolution des infractions pour vol violent sans arme enregistrées entre 2016 et 2022 (en %)</t>
  </si>
  <si>
    <t>Figure 5 - Nombre d’infractions pour vol violent sans arme enregistrées pour 1 000 habitants par département de commission en 2022</t>
  </si>
  <si>
    <r>
      <t xml:space="preserve">Lecture : </t>
    </r>
    <r>
      <rPr>
        <sz val="7.5"/>
        <color rgb="FF231F20"/>
        <rFont val="Palatino Linotype"/>
        <family val="1"/>
      </rPr>
      <t>en 2022, les départements de Corse ou de la Réunion enregistrent moins de 0,5 infractions pour vol violent sans arme pour mille habitants.</t>
    </r>
  </si>
  <si>
    <r>
      <t xml:space="preserve">Champ : </t>
    </r>
    <r>
      <rPr>
        <sz val="7.5"/>
        <color rgb="FF231F20"/>
        <rFont val="Palatino Linotype"/>
        <family val="1"/>
      </rPr>
      <t>France.</t>
    </r>
  </si>
  <si>
    <r>
      <t xml:space="preserve">Sources : </t>
    </r>
    <r>
      <rPr>
        <i/>
        <sz val="7.5"/>
        <color rgb="FF231F20"/>
        <rFont val="Palatino Linotype"/>
        <family val="1"/>
      </rPr>
      <t>Sources : SSMSI, base statistique communale de la délinquance enregistrée par la police et la gendarmerie en 2022 ; Insee, recensement de la population 2019 (pour Mayotte le recensement de la population 2017</t>
    </r>
    <r>
      <rPr>
        <b/>
        <i/>
        <sz val="7.5"/>
        <color rgb="FF231F20"/>
        <rFont val="Palatino Linotype"/>
        <family val="1"/>
      </rPr>
      <t>).</t>
    </r>
  </si>
  <si>
    <t>Figure 6 - Nombre d’infractions pour vol violent sans arme enregistrées pour 1 000 habitants en 2022, par taille d’unité urbaine</t>
  </si>
  <si>
    <t xml:space="preserve">Lecture : dans les unités urbaines de France métropolitaine recensant entre 100 000 et 200 000 habitants, 0,7 infraction pour vol violent sans arme pour 1 000 habitants a été enregistré en 2022 (point jaune), alors que sur l’ensemble des unités urbaines de même taille en France, ce taux est de 0,9 ‰ (barre bleue). </t>
  </si>
  <si>
    <t>Figure 7 – Nombre de victimes de vols violents sans arme enregistrés entre 2016 et 2022 selon le sexe</t>
  </si>
  <si>
    <t>Lecture : En 2022, 58 900 personnes ont été victimes d’un vol violent sans arme. 24 900 victimes sont des femmes, soit 42 %  et 34 000 victimes sont des hommes, soit 58 % de l’ensemble.</t>
  </si>
  <si>
    <t>Sources : SSMSI, base statistique des victimes de crimes et délits enregistrés par la police et la gendarmerie 2022 ;</t>
  </si>
  <si>
    <t>Champ : France,</t>
  </si>
  <si>
    <t>Lecture : Sur 1 000 hommes âgés de 18 à 19 ans, plus de 3,3 sont victimes de vols violents sans arme en 2022.</t>
  </si>
  <si>
    <t>Sources : SSMSI, base statistique des victimes de crimes et délits enregistrés par la police et la gendarmerie 2022 ; Insee, estimations de population 2022.</t>
  </si>
  <si>
    <t>Amérique, Océanie, indéterminée</t>
  </si>
  <si>
    <t>Lecture : 81 % des  personnes victimes de vols violents sans arme enregistrés en 2022 ont une nationalité française.</t>
  </si>
  <si>
    <t>Source : SSMSI, base statistique des mis en cause de crimes et délits par la police et la gendarmerie 2022.</t>
  </si>
  <si>
    <t>2 178</t>
  </si>
  <si>
    <t>Femmes (52 %*)</t>
  </si>
  <si>
    <t>Hommes (48 %*)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</si>
  <si>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</si>
  <si>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</si>
  <si>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</si>
  <si>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</si>
  <si>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</si>
  <si>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</si>
  <si>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Lecture : En 2022, 14 505 personnes ont été mises en cause par les forces de sécurité pour des vols violents sans arme. 93 % sont des hommes et 39 % ont entre 13 et 17 ans tandis que 5 % de la population de France a entre 13 et 17 ans.</t>
  </si>
  <si>
    <t>Sources : SSMSI, base des mis en cause pour crimes ou délits enregistrés par la police et la gendarmerie ; Insee, estimations de population 2022.</t>
  </si>
  <si>
    <t>Français (92 %*)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</si>
  <si>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</si>
  <si>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</si>
  <si>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</si>
  <si>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</si>
  <si>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</si>
  <si>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>Amérique, Océanie et indéterminée (0,5 %*)</t>
  </si>
  <si>
    <t xml:space="preserve">Note : * Les pourcentages entre parenthèse donnent la répartition de l’ensemble de la population en France selon ces caractéristiques identifiées à partir des estimations de la population de l’Insee. </t>
  </si>
  <si>
    <t>Source : État 4001, bases historiques des crimes et délits enregistrés par la police et la gendarmerie entre 2008 et 2022, traitement SSMSI.</t>
  </si>
  <si>
    <t>Source : État 4001, bases historiques des crimes et délits enregistrés par la police et la gendarmerie entre 2016 et 2022, traitement SSMSI.</t>
  </si>
  <si>
    <t>Source : État 4001, bases historiques des crimes et délits enregistrés par la police et la gendarmerie entre 2013 et 2022, traitement SSMSI..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</si>
  <si>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</si>
  <si>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</si>
  <si>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</si>
  <si>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</si>
  <si>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</si>
  <si>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</si>
  <si>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</si>
  <si>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</si>
  <si>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</si>
  <si>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</si>
  <si>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</si>
  <si>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18-19 ans</t>
  </si>
  <si>
    <t>15-17 ans</t>
  </si>
  <si>
    <t>%</t>
  </si>
  <si>
    <t>Vols contre des femmes sur voie publique (%)</t>
  </si>
  <si>
    <t>Vols contre d'autres victimes (hommes et enfants) (%)</t>
  </si>
  <si>
    <t>Vols contre des établissements financiers (%)</t>
  </si>
  <si>
    <t>Vols contre des particuliers à leur domicile (%)</t>
  </si>
  <si>
    <t>Figure 4 - Évolution du nombre d’infractions pour vol violent sans arme enregistrées par département de commission, entre 2021 et 2022</t>
  </si>
  <si>
    <t>Effectifs</t>
  </si>
  <si>
    <t>Figure 8 – Nombre de victimes de vols violents sans arme pour 1 000 habitants de même sexe et âge enregistrées en 2022</t>
  </si>
  <si>
    <t>Figure 10 - Nombre de personnes mises en cause pour des vols violents sans arme élucidés en 2022, par sexe, par âge et nationalité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</si>
</sst>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__%"/>
    <numFmt numFmtId="166" formatCode="0.0%"/>
    <numFmt numFmtId="167" formatCode="0.0"/>
    <numFmt numFmtId="168" formatCode="[Black][&gt;=0.5]\+#,##0;[Black][&lt;=-0.5]\-#,##0;[Black]#,##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rgb="FF24202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9"/>
      <color rgb="FF000000"/>
      <name val="Palatino Linotype"/>
      <family val="1"/>
    </font>
    <font>
      <sz val="11"/>
      <color rgb="FF24202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sz val="7.5"/>
      <color rgb="FF231F20"/>
      <name val="Palatino Linotype"/>
      <family val="1"/>
    </font>
    <font>
      <b/>
      <sz val="9.5"/>
      <color rgb="FF231F20"/>
      <name val="Palatino Linotype"/>
      <family val="1"/>
    </font>
    <font>
      <b/>
      <sz val="7.5"/>
      <color rgb="FF231F20"/>
      <name val="Palatino Linotype"/>
      <family val="1"/>
    </font>
    <font>
      <b/>
      <i/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96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4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9" fontId="0" fillId="2" borderId="0" xfId="1" applyFont="1" applyFill="1"/>
    <xf numFmtId="0" fontId="5" fillId="2" borderId="0" xfId="0" applyFont="1" applyFill="1"/>
    <xf numFmtId="3" fontId="6" fillId="2" borderId="0" xfId="0" applyNumberFormat="1" applyFont="1" applyFill="1"/>
    <xf numFmtId="0" fontId="6" fillId="2" borderId="0" xfId="0" applyFont="1" applyFill="1"/>
    <xf numFmtId="3" fontId="0" fillId="2" borderId="0" xfId="0" applyNumberFormat="1" applyFill="1"/>
    <xf numFmtId="1" fontId="0" fillId="2" borderId="0" xfId="0" applyNumberFormat="1" applyFill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 applyBorder="1"/>
    <xf numFmtId="0" fontId="12" fillId="2" borderId="0" xfId="0" applyFont="1" applyFill="1"/>
    <xf numFmtId="0" fontId="0" fillId="2" borderId="0" xfId="0" applyFont="1" applyFill="1"/>
    <xf numFmtId="0" fontId="6" fillId="2" borderId="1" xfId="0" applyFont="1" applyFill="1" applyBorder="1"/>
    <xf numFmtId="0" fontId="0" fillId="2" borderId="1" xfId="0" applyFill="1" applyBorder="1"/>
    <xf numFmtId="1" fontId="9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166" fontId="6" fillId="2" borderId="0" xfId="1" applyNumberFormat="1" applyFont="1" applyFill="1"/>
    <xf numFmtId="3" fontId="6" fillId="2" borderId="0" xfId="1" applyNumberFormat="1" applyFont="1" applyFill="1"/>
    <xf numFmtId="0" fontId="6" fillId="0" borderId="1" xfId="0" applyFont="1" applyBorder="1"/>
    <xf numFmtId="3" fontId="6" fillId="0" borderId="1" xfId="0" applyNumberFormat="1" applyFont="1" applyBorder="1"/>
    <xf numFmtId="3" fontId="4" fillId="0" borderId="1" xfId="0" applyNumberFormat="1" applyFont="1" applyBorder="1"/>
    <xf numFmtId="3" fontId="0" fillId="0" borderId="1" xfId="0" applyNumberFormat="1" applyBorder="1"/>
    <xf numFmtId="0" fontId="14" fillId="0" borderId="0" xfId="0" applyFont="1" applyFill="1" applyBorder="1"/>
    <xf numFmtId="0" fontId="6" fillId="2" borderId="1" xfId="0" applyFont="1" applyFill="1" applyBorder="1" applyAlignment="1">
      <alignment vertical="center" wrapText="1"/>
    </xf>
    <xf numFmtId="1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/>
    <xf numFmtId="168" fontId="0" fillId="2" borderId="1" xfId="0" applyNumberFormat="1" applyFill="1" applyBorder="1"/>
    <xf numFmtId="1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/>
    <xf numFmtId="2" fontId="2" fillId="0" borderId="1" xfId="0" applyNumberFormat="1" applyFont="1" applyBorder="1"/>
    <xf numFmtId="2" fontId="0" fillId="2" borderId="1" xfId="0" applyNumberFormat="1" applyFill="1" applyBorder="1"/>
    <xf numFmtId="2" fontId="0" fillId="0" borderId="1" xfId="0" applyNumberFormat="1" applyFill="1" applyBorder="1"/>
    <xf numFmtId="167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/>
    <xf numFmtId="167" fontId="0" fillId="0" borderId="1" xfId="0" applyNumberFormat="1" applyFill="1" applyBorder="1"/>
    <xf numFmtId="167" fontId="0" fillId="2" borderId="1" xfId="0" applyNumberFormat="1" applyFill="1" applyBorder="1"/>
    <xf numFmtId="164" fontId="12" fillId="2" borderId="1" xfId="1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16" fillId="2" borderId="0" xfId="0" applyFont="1" applyFill="1"/>
    <xf numFmtId="0" fontId="0" fillId="2" borderId="1" xfId="0" applyFill="1" applyBorder="1" applyAlignment="1">
      <alignment wrapText="1"/>
    </xf>
    <xf numFmtId="167" fontId="0" fillId="2" borderId="0" xfId="0" applyNumberFormat="1" applyFill="1"/>
    <xf numFmtId="9" fontId="0" fillId="2" borderId="0" xfId="0" applyNumberFormat="1" applyFill="1"/>
    <xf numFmtId="9" fontId="0" fillId="2" borderId="1" xfId="0" applyNumberFormat="1" applyFill="1" applyBorder="1"/>
    <xf numFmtId="0" fontId="6" fillId="2" borderId="1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4" fillId="4" borderId="4" xfId="0" applyFont="1" applyFill="1" applyBorder="1" applyAlignment="1">
      <alignment vertical="center"/>
    </xf>
    <xf numFmtId="0" fontId="17" fillId="4" borderId="5" xfId="0" applyFont="1" applyFill="1" applyBorder="1" applyAlignment="1">
      <alignment horizontal="center" vertical="center" wrapText="1"/>
    </xf>
    <xf numFmtId="0" fontId="25" fillId="5" borderId="7" xfId="0" applyFont="1" applyFill="1" applyBorder="1" applyAlignment="1">
      <alignment vertical="center"/>
    </xf>
    <xf numFmtId="3" fontId="26" fillId="5" borderId="8" xfId="0" applyNumberFormat="1" applyFont="1" applyFill="1" applyBorder="1" applyAlignment="1">
      <alignment horizontal="center" vertical="center"/>
    </xf>
    <xf numFmtId="0" fontId="26" fillId="5" borderId="8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0" fontId="25" fillId="6" borderId="8" xfId="0" applyFont="1" applyFill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3" fontId="26" fillId="0" borderId="8" xfId="0" applyNumberFormat="1" applyFont="1" applyBorder="1" applyAlignment="1">
      <alignment horizontal="center" vertical="center"/>
    </xf>
    <xf numFmtId="0" fontId="15" fillId="0" borderId="0" xfId="0" applyFont="1"/>
    <xf numFmtId="0" fontId="2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6" fillId="3" borderId="1" xfId="0" applyFont="1" applyFill="1" applyBorder="1" applyAlignment="1">
      <alignment vertical="center" wrapText="1"/>
    </xf>
    <xf numFmtId="1" fontId="10" fillId="3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9" fontId="0" fillId="3" borderId="1" xfId="1" applyFont="1" applyFill="1" applyBorder="1"/>
    <xf numFmtId="0" fontId="6" fillId="3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9" fontId="0" fillId="2" borderId="0" xfId="0" applyNumberFormat="1" applyFill="1" applyBorder="1"/>
    <xf numFmtId="0" fontId="0" fillId="2" borderId="0" xfId="0" applyNumberFormat="1" applyFill="1" applyBorder="1"/>
    <xf numFmtId="0" fontId="20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3" fillId="2" borderId="0" xfId="0" applyFont="1" applyFill="1"/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1'!$D$24</c:f>
              <c:strCache>
                <c:ptCount val="1"/>
                <c:pt idx="0">
                  <c:v>Vols contre des femmes sur voie publique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4F7479E8-0D4C-4D33-80BC-8CB1221187AF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68310FF3-6E01-4823-B8A3-A75DCC30518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23D74B26-ED45-413F-BD68-9F9913532CB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7A4B84B1-0AF7-4E2A-AFCA-7B614098735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7ED1FB65-4D58-4CF0-96E5-627E774E40A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A6FBEFCF-EE0B-477E-8AB6-6A9D952659C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A3A71118-3C8D-4A93-9831-7328533ED64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1'!$D$25:$D$39</c:f>
              <c:numCache>
                <c:formatCode>0</c:formatCode>
                <c:ptCount val="15"/>
                <c:pt idx="8" formatCode="General">
                  <c:v>43480</c:v>
                </c:pt>
                <c:pt idx="9" formatCode="General">
                  <c:v>40515</c:v>
                </c:pt>
                <c:pt idx="10" formatCode="General">
                  <c:v>35930</c:v>
                </c:pt>
                <c:pt idx="11" formatCode="General">
                  <c:v>33250</c:v>
                </c:pt>
                <c:pt idx="12" formatCode="General">
                  <c:v>26350</c:v>
                </c:pt>
                <c:pt idx="13" formatCode="General">
                  <c:v>24650</c:v>
                </c:pt>
                <c:pt idx="14" formatCode="General">
                  <c:v>20900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1'!$H$25:$H$39</c15:f>
                <c15:dlblRangeCache>
                  <c:ptCount val="15"/>
                  <c:pt idx="8">
                    <c:v>45%</c:v>
                  </c:pt>
                  <c:pt idx="9">
                    <c:v>45%</c:v>
                  </c:pt>
                  <c:pt idx="10">
                    <c:v>43%</c:v>
                  </c:pt>
                  <c:pt idx="11">
                    <c:v>41%</c:v>
                  </c:pt>
                  <c:pt idx="12">
                    <c:v>40%</c:v>
                  </c:pt>
                  <c:pt idx="13">
                    <c:v>40%</c:v>
                  </c:pt>
                  <c:pt idx="14">
                    <c:v>35%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1'!$E$24</c:f>
              <c:strCache>
                <c:ptCount val="1"/>
                <c:pt idx="0">
                  <c:v>Vols contre d'autres victimes (hommes et enfants)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F51E6DAD-2B35-4438-80F3-0FFF3493534B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F496A779-F197-439D-92E5-1943B019051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033CD834-F9BD-480C-9E43-5C429FE4FB3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C056AA85-5E43-4A0E-B9E0-05138CFE3C1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84F63261-2272-490B-B9CF-14011DAD464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C7DFBCE7-E220-4AC5-BE70-430BE2D2D16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D35446C3-086A-4FC2-977D-292080871EB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1'!$E$25:$E$39</c:f>
              <c:numCache>
                <c:formatCode>#,##0</c:formatCode>
                <c:ptCount val="15"/>
                <c:pt idx="8" formatCode="General">
                  <c:v>49150</c:v>
                </c:pt>
                <c:pt idx="9" formatCode="General">
                  <c:v>46845</c:v>
                </c:pt>
                <c:pt idx="10" formatCode="General">
                  <c:v>45000</c:v>
                </c:pt>
                <c:pt idx="11" formatCode="General">
                  <c:v>45650</c:v>
                </c:pt>
                <c:pt idx="12" formatCode="General">
                  <c:v>37300</c:v>
                </c:pt>
                <c:pt idx="13" formatCode="General">
                  <c:v>35050</c:v>
                </c:pt>
                <c:pt idx="14" formatCode="General">
                  <c:v>36500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1'!$I$25:$I$39</c15:f>
                <c15:dlblRangeCache>
                  <c:ptCount val="15"/>
                  <c:pt idx="8">
                    <c:v>51%</c:v>
                  </c:pt>
                  <c:pt idx="9">
                    <c:v>52%</c:v>
                  </c:pt>
                  <c:pt idx="10">
                    <c:v>54%</c:v>
                  </c:pt>
                  <c:pt idx="11">
                    <c:v>56%</c:v>
                  </c:pt>
                  <c:pt idx="12">
                    <c:v>56%</c:v>
                  </c:pt>
                  <c:pt idx="13">
                    <c:v>56%</c:v>
                  </c:pt>
                  <c:pt idx="14">
                    <c:v>61%</c:v>
                  </c:pt>
                </c15:dlblRangeCache>
              </c15:datalabelsRange>
            </c:ext>
          </c:extLst>
        </c:ser>
        <c:ser>
          <c:idx val="3"/>
          <c:order val="3"/>
          <c:tx>
            <c:strRef>
              <c:f>'Fig 1'!$F$24</c:f>
              <c:strCache>
                <c:ptCount val="1"/>
                <c:pt idx="0">
                  <c:v>Vols contre des particuliers à leur domicile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1'!$F$25:$F$39</c:f>
              <c:numCache>
                <c:formatCode>General</c:formatCode>
                <c:ptCount val="15"/>
                <c:pt idx="8">
                  <c:v>1905</c:v>
                </c:pt>
                <c:pt idx="9">
                  <c:v>1980</c:v>
                </c:pt>
                <c:pt idx="10">
                  <c:v>1835</c:v>
                </c:pt>
                <c:pt idx="11">
                  <c:v>1800</c:v>
                </c:pt>
                <c:pt idx="12">
                  <c:v>1750</c:v>
                </c:pt>
                <c:pt idx="13">
                  <c:v>1750</c:v>
                </c:pt>
                <c:pt idx="14">
                  <c:v>1600</c:v>
                </c:pt>
              </c:numCache>
            </c:numRef>
          </c:val>
        </c:ser>
        <c:ser>
          <c:idx val="4"/>
          <c:order val="4"/>
          <c:tx>
            <c:strRef>
              <c:f>'Fig 1'!$G$24</c:f>
              <c:strCache>
                <c:ptCount val="1"/>
                <c:pt idx="0">
                  <c:v>Vols contre des établissements financiers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1'!$G$25:$G$39</c:f>
              <c:numCache>
                <c:formatCode>#,##0</c:formatCode>
                <c:ptCount val="15"/>
                <c:pt idx="8" formatCode="General">
                  <c:v>1065</c:v>
                </c:pt>
                <c:pt idx="9" formatCode="General">
                  <c:v>960</c:v>
                </c:pt>
                <c:pt idx="10" formatCode="General">
                  <c:v>935</c:v>
                </c:pt>
                <c:pt idx="11" formatCode="General">
                  <c:v>800</c:v>
                </c:pt>
                <c:pt idx="12" formatCode="General">
                  <c:v>700</c:v>
                </c:pt>
                <c:pt idx="13" formatCode="General">
                  <c:v>650</c:v>
                </c:pt>
                <c:pt idx="14" formatCode="General">
                  <c:v>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531470272"/>
        <c:axId val="-531466464"/>
      </c:barChart>
      <c:lineChart>
        <c:grouping val="standard"/>
        <c:varyColors val="0"/>
        <c:ser>
          <c:idx val="0"/>
          <c:order val="0"/>
          <c:tx>
            <c:strRef>
              <c:f>'Fig 1'!$C$24</c:f>
              <c:strCache>
                <c:ptCount val="1"/>
                <c:pt idx="0">
                  <c:v>Ensemble des vols violents sans arme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1'!$B$25:$B$39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1'!$C$25:$C$39</c:f>
              <c:numCache>
                <c:formatCode>#,##0</c:formatCode>
                <c:ptCount val="15"/>
                <c:pt idx="0">
                  <c:v>96700</c:v>
                </c:pt>
                <c:pt idx="1">
                  <c:v>101800</c:v>
                </c:pt>
                <c:pt idx="2">
                  <c:v>111300</c:v>
                </c:pt>
                <c:pt idx="3">
                  <c:v>112500</c:v>
                </c:pt>
                <c:pt idx="4">
                  <c:v>117000</c:v>
                </c:pt>
                <c:pt idx="5">
                  <c:v>118200</c:v>
                </c:pt>
                <c:pt idx="6">
                  <c:v>109500</c:v>
                </c:pt>
                <c:pt idx="7">
                  <c:v>100100</c:v>
                </c:pt>
                <c:pt idx="8">
                  <c:v>95600</c:v>
                </c:pt>
                <c:pt idx="9">
                  <c:v>90300</c:v>
                </c:pt>
                <c:pt idx="10">
                  <c:v>83700</c:v>
                </c:pt>
                <c:pt idx="11">
                  <c:v>81500</c:v>
                </c:pt>
                <c:pt idx="12">
                  <c:v>66100</c:v>
                </c:pt>
                <c:pt idx="13">
                  <c:v>62100</c:v>
                </c:pt>
                <c:pt idx="14">
                  <c:v>59700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CB-44E1-AA1C-3AAED1930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31470272"/>
        <c:axId val="-531466464"/>
      </c:lineChart>
      <c:catAx>
        <c:axId val="-5314702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66464"/>
        <c:crosses val="autoZero"/>
        <c:auto val="1"/>
        <c:lblAlgn val="ctr"/>
        <c:lblOffset val="100"/>
        <c:tickLblSkip val="1"/>
        <c:noMultiLvlLbl val="1"/>
      </c:catAx>
      <c:valAx>
        <c:axId val="-5314664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7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2'!$C$21</c:f>
              <c:strCache>
                <c:ptCount val="1"/>
                <c:pt idx="0">
                  <c:v>Vols violents sans arme contre des femmes sur voie publique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2'!$B$22:$B$27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2'!$C$22:$C$27</c:f>
              <c:numCache>
                <c:formatCode>[Black][&gt;=0.5]\+#\ ##0;[Black][&lt;=-0.5]\-#\ ##0;[Black]#\ ##0</c:formatCode>
                <c:ptCount val="6"/>
                <c:pt idx="0">
                  <c:v>-6.8323981234477049</c:v>
                </c:pt>
                <c:pt idx="1">
                  <c:v>-11.31488657961642</c:v>
                </c:pt>
                <c:pt idx="2">
                  <c:v>-7.4619388237913666</c:v>
                </c:pt>
                <c:pt idx="3" formatCode="0">
                  <c:v>-20.753128007699711</c:v>
                </c:pt>
                <c:pt idx="4" formatCode="0">
                  <c:v>-6.3875816001214512</c:v>
                </c:pt>
                <c:pt idx="5" formatCode="0">
                  <c:v>-15.384615384615385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10-4BAF-806E-309EDB7958B6}"/>
            </c:ext>
          </c:extLst>
        </c:ser>
        <c:ser>
          <c:idx val="1"/>
          <c:order val="1"/>
          <c:tx>
            <c:strRef>
              <c:f>'Fig 2'!$D$21</c:f>
              <c:strCache>
                <c:ptCount val="1"/>
                <c:pt idx="0">
                  <c:v>Vols violents sans arme contre d'autres victimes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2'!$B$22:$B$27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2'!$D$22:$D$27</c:f>
              <c:numCache>
                <c:formatCode>[Black][&gt;=0.5]\+#\ ##0;[Black][&lt;=-0.5]\-#\ ##0;[Black]#\ ##0</c:formatCode>
                <c:ptCount val="6"/>
                <c:pt idx="0">
                  <c:v>-4.691664462574515</c:v>
                </c:pt>
                <c:pt idx="1">
                  <c:v>-3.9470594513822181</c:v>
                </c:pt>
                <c:pt idx="2">
                  <c:v>1.4979109254155925</c:v>
                </c:pt>
                <c:pt idx="3" formatCode="0">
                  <c:v>-18.327129406612656</c:v>
                </c:pt>
                <c:pt idx="4" formatCode="0">
                  <c:v>-6.0428954423592494</c:v>
                </c:pt>
                <c:pt idx="5">
                  <c:v>4.28571428571429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10-4BAF-806E-309EDB795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531469184"/>
        <c:axId val="-531468640"/>
      </c:barChart>
      <c:lineChart>
        <c:grouping val="standard"/>
        <c:varyColors val="0"/>
        <c:ser>
          <c:idx val="2"/>
          <c:order val="2"/>
          <c:tx>
            <c:strRef>
              <c:f>'Fig 2'!$E$21</c:f>
              <c:strCache>
                <c:ptCount val="1"/>
                <c:pt idx="0">
                  <c:v>Ensemble des vols violents sans arme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'Fig 2'!$B$22:$B$27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2'!$E$22:$E$27</c:f>
              <c:numCache>
                <c:formatCode>[Black][&gt;=0.5]\+#\ ##0;[Black][&lt;=-0.5]\-#\ ##0;[Black]#\ ##0</c:formatCode>
                <c:ptCount val="6"/>
                <c:pt idx="0">
                  <c:v>-5.5561947596883048</c:v>
                </c:pt>
                <c:pt idx="1">
                  <c:v>-7.3139667526829317</c:v>
                </c:pt>
                <c:pt idx="2">
                  <c:v>-2.557086355435001</c:v>
                </c:pt>
                <c:pt idx="3" formatCode="0">
                  <c:v>-18.986131037780961</c:v>
                </c:pt>
                <c:pt idx="4" formatCode="0">
                  <c:v>-5.9970332697605429</c:v>
                </c:pt>
                <c:pt idx="5">
                  <c:v>-3.8966894241916794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31469184"/>
        <c:axId val="-531468640"/>
      </c:lineChart>
      <c:catAx>
        <c:axId val="-53146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68640"/>
        <c:crosses val="autoZero"/>
        <c:auto val="1"/>
        <c:lblAlgn val="ctr"/>
        <c:lblOffset val="100"/>
        <c:noMultiLvlLbl val="0"/>
      </c:catAx>
      <c:valAx>
        <c:axId val="-5314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3146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3_'!$O$3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3_'!$M$24:$N$63</c:f>
              <c:multiLvlStrCache>
                <c:ptCount val="40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  <c:pt idx="36">
                    <c:v>Janv.-mars</c:v>
                  </c:pt>
                  <c:pt idx="37">
                    <c:v>Avril-juin</c:v>
                  </c:pt>
                  <c:pt idx="38">
                    <c:v>Juil.-sept.</c:v>
                  </c:pt>
                  <c:pt idx="39">
                    <c:v>Oct.-Déc.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  <c:pt idx="8">
                    <c:v>2015</c:v>
                  </c:pt>
                  <c:pt idx="12">
                    <c:v>2016</c:v>
                  </c:pt>
                  <c:pt idx="16">
                    <c:v>2017</c:v>
                  </c:pt>
                  <c:pt idx="20">
                    <c:v>2018</c:v>
                  </c:pt>
                  <c:pt idx="24">
                    <c:v>2019</c:v>
                  </c:pt>
                  <c:pt idx="28">
                    <c:v>2020</c:v>
                  </c:pt>
                  <c:pt idx="32">
                    <c:v>2021</c:v>
                  </c:pt>
                  <c:pt idx="36">
                    <c:v>2022</c:v>
                  </c:pt>
                </c:lvl>
              </c:multiLvlStrCache>
            </c:multiLvlStrRef>
          </c:cat>
          <c:val>
            <c:numRef>
              <c:f>'Fig 3_'!$O$24:$O$63</c:f>
              <c:numCache>
                <c:formatCode>#,##0</c:formatCode>
                <c:ptCount val="40"/>
                <c:pt idx="0">
                  <c:v>29061.077787869199</c:v>
                </c:pt>
                <c:pt idx="1">
                  <c:v>29448.7735795263</c:v>
                </c:pt>
                <c:pt idx="2">
                  <c:v>29810.2846080981</c:v>
                </c:pt>
                <c:pt idx="3">
                  <c:v>29628.991570623999</c:v>
                </c:pt>
                <c:pt idx="4">
                  <c:v>29273.758007557801</c:v>
                </c:pt>
                <c:pt idx="5">
                  <c:v>27511.683380037201</c:v>
                </c:pt>
                <c:pt idx="6">
                  <c:v>26136.6813202909</c:v>
                </c:pt>
                <c:pt idx="7">
                  <c:v>26543.265398629399</c:v>
                </c:pt>
                <c:pt idx="8">
                  <c:v>24558.287671623799</c:v>
                </c:pt>
                <c:pt idx="9">
                  <c:v>25513.4500238689</c:v>
                </c:pt>
                <c:pt idx="10">
                  <c:v>25487.119303729</c:v>
                </c:pt>
                <c:pt idx="11">
                  <c:v>24437.4433683596</c:v>
                </c:pt>
                <c:pt idx="12">
                  <c:v>23936.364565760301</c:v>
                </c:pt>
                <c:pt idx="13">
                  <c:v>24165.605795118499</c:v>
                </c:pt>
                <c:pt idx="14">
                  <c:v>24283.309229695398</c:v>
                </c:pt>
                <c:pt idx="15">
                  <c:v>23855.470405611501</c:v>
                </c:pt>
                <c:pt idx="16">
                  <c:v>23913.897169836298</c:v>
                </c:pt>
                <c:pt idx="17">
                  <c:v>23293.17127658</c:v>
                </c:pt>
                <c:pt idx="18">
                  <c:v>22304.733572463199</c:v>
                </c:pt>
                <c:pt idx="19">
                  <c:v>21517.817066449399</c:v>
                </c:pt>
                <c:pt idx="20">
                  <c:v>20581.334205493898</c:v>
                </c:pt>
                <c:pt idx="21">
                  <c:v>21331.308069443199</c:v>
                </c:pt>
                <c:pt idx="22">
                  <c:v>21377.640157045</c:v>
                </c:pt>
                <c:pt idx="23">
                  <c:v>20714.8530590726</c:v>
                </c:pt>
                <c:pt idx="24">
                  <c:v>21199.555059775099</c:v>
                </c:pt>
                <c:pt idx="25">
                  <c:v>20296.026178330299</c:v>
                </c:pt>
                <c:pt idx="26">
                  <c:v>19865.199152240701</c:v>
                </c:pt>
                <c:pt idx="27">
                  <c:v>20752.861841981299</c:v>
                </c:pt>
                <c:pt idx="28">
                  <c:v>18234.625613562199</c:v>
                </c:pt>
                <c:pt idx="29">
                  <c:v>12509.4094381264</c:v>
                </c:pt>
                <c:pt idx="30">
                  <c:v>19240.088016117599</c:v>
                </c:pt>
                <c:pt idx="31">
                  <c:v>15789.631303038799</c:v>
                </c:pt>
                <c:pt idx="32">
                  <c:v>15598.9949608853</c:v>
                </c:pt>
                <c:pt idx="33">
                  <c:v>14571.458533269501</c:v>
                </c:pt>
                <c:pt idx="34">
                  <c:v>16511.983260769601</c:v>
                </c:pt>
                <c:pt idx="35">
                  <c:v>15698.288462782501</c:v>
                </c:pt>
                <c:pt idx="36">
                  <c:v>15358.3291774269</c:v>
                </c:pt>
                <c:pt idx="37">
                  <c:v>16388.005747865798</c:v>
                </c:pt>
                <c:pt idx="38">
                  <c:v>14628.248207238899</c:v>
                </c:pt>
                <c:pt idx="39">
                  <c:v>13805.3374647402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72-4D64-9C02-3A80E6B30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31465920"/>
        <c:axId val="-531468096"/>
        <c:extLst xmlns:c16r2="http://schemas.microsoft.com/office/drawing/2015/06/chart"/>
      </c:lineChart>
      <c:catAx>
        <c:axId val="-53146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531468096"/>
        <c:crosses val="autoZero"/>
        <c:auto val="1"/>
        <c:lblAlgn val="ctr"/>
        <c:lblOffset val="100"/>
        <c:noMultiLvlLbl val="0"/>
      </c:catAx>
      <c:valAx>
        <c:axId val="-53146809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53146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'Fig 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 8'!#REF!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'Fig 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'Fig 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 8'!#REF!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'Fig 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73326016"/>
        <c:axId val="-1673332544"/>
      </c:barChart>
      <c:catAx>
        <c:axId val="-167332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32544"/>
        <c:crosses val="autoZero"/>
        <c:auto val="1"/>
        <c:lblAlgn val="ctr"/>
        <c:lblOffset val="100"/>
        <c:noMultiLvlLbl val="0"/>
      </c:catAx>
      <c:valAx>
        <c:axId val="-167333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34057320016206E-2"/>
          <c:y val="6.1129964414260107E-2"/>
          <c:w val="0.93201500819109007"/>
          <c:h val="0.69511401122556404"/>
        </c:manualLayout>
      </c:layout>
      <c:lineChart>
        <c:grouping val="standard"/>
        <c:varyColors val="0"/>
        <c:ser>
          <c:idx val="1"/>
          <c:order val="0"/>
          <c:tx>
            <c:strRef>
              <c:f>'Fig 8'!$E$34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8'!$C$35:$C$48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8'!$E$35:$E$48</c:f>
              <c:numCache>
                <c:formatCode>0.0</c:formatCode>
                <c:ptCount val="14"/>
                <c:pt idx="0">
                  <c:v>0.75108306284460913</c:v>
                </c:pt>
                <c:pt idx="1">
                  <c:v>1.8182392399703489</c:v>
                </c:pt>
                <c:pt idx="2">
                  <c:v>2.1270250419921535</c:v>
                </c:pt>
                <c:pt idx="3">
                  <c:v>1.7273386579368823</c:v>
                </c:pt>
                <c:pt idx="4">
                  <c:v>1.1888223832467988</c:v>
                </c:pt>
                <c:pt idx="5">
                  <c:v>0.86602979860782825</c:v>
                </c:pt>
                <c:pt idx="6">
                  <c:v>0.67445592613927452</c:v>
                </c:pt>
                <c:pt idx="7">
                  <c:v>0.63952896028884831</c:v>
                </c:pt>
                <c:pt idx="8">
                  <c:v>0.57562428488744966</c:v>
                </c:pt>
                <c:pt idx="9">
                  <c:v>0.51723847476516727</c:v>
                </c:pt>
                <c:pt idx="10">
                  <c:v>0.47259703265246095</c:v>
                </c:pt>
                <c:pt idx="11">
                  <c:v>0.46854101893872213</c:v>
                </c:pt>
                <c:pt idx="12">
                  <c:v>0.51974299096991572</c:v>
                </c:pt>
                <c:pt idx="13">
                  <c:v>0.5895553174982201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0"/>
          <c:order val="1"/>
          <c:tx>
            <c:strRef>
              <c:f>'Fig 8'!$D$34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8'!$C$35:$C$48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8'!$D$35:$D$48</c:f>
              <c:numCache>
                <c:formatCode>0.0</c:formatCode>
                <c:ptCount val="14"/>
                <c:pt idx="0">
                  <c:v>2.3168907216396049</c:v>
                </c:pt>
                <c:pt idx="1">
                  <c:v>3.3092934308093156</c:v>
                </c:pt>
                <c:pt idx="2">
                  <c:v>2.9187749226241535</c:v>
                </c:pt>
                <c:pt idx="3">
                  <c:v>2.4148801247938443</c:v>
                </c:pt>
                <c:pt idx="4">
                  <c:v>1.8060236723185408</c:v>
                </c:pt>
                <c:pt idx="5">
                  <c:v>1.3676867113129896</c:v>
                </c:pt>
                <c:pt idx="6">
                  <c:v>1.0345988407898921</c:v>
                </c:pt>
                <c:pt idx="7">
                  <c:v>0.85759476921973965</c:v>
                </c:pt>
                <c:pt idx="8">
                  <c:v>0.75721945341438246</c:v>
                </c:pt>
                <c:pt idx="9">
                  <c:v>0.62765895760018742</c:v>
                </c:pt>
                <c:pt idx="10">
                  <c:v>0.52508918012700145</c:v>
                </c:pt>
                <c:pt idx="11">
                  <c:v>0.41481211758535019</c:v>
                </c:pt>
                <c:pt idx="12">
                  <c:v>0.39933557307285777</c:v>
                </c:pt>
                <c:pt idx="13">
                  <c:v>0.39709588600389245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3"/>
          <c:order val="2"/>
          <c:tx>
            <c:strRef>
              <c:f>'Fig 8'!$F$34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8'!$C$35:$C$48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8'!$F$35:$F$48</c:f>
              <c:numCache>
                <c:formatCode>0.0</c:formatCode>
                <c:ptCount val="14"/>
                <c:pt idx="0">
                  <c:v>1.5555539050051093</c:v>
                </c:pt>
                <c:pt idx="1">
                  <c:v>2.5848122094613553</c:v>
                </c:pt>
                <c:pt idx="2">
                  <c:v>2.5312209582156178</c:v>
                </c:pt>
                <c:pt idx="3">
                  <c:v>2.0688830702709371</c:v>
                </c:pt>
                <c:pt idx="4">
                  <c:v>1.4908985025203807</c:v>
                </c:pt>
                <c:pt idx="5">
                  <c:v>1.1094944434421266</c:v>
                </c:pt>
                <c:pt idx="6">
                  <c:v>0.8507234227274002</c:v>
                </c:pt>
                <c:pt idx="7">
                  <c:v>0.74726360193769759</c:v>
                </c:pt>
                <c:pt idx="8">
                  <c:v>0.6650205031932348</c:v>
                </c:pt>
                <c:pt idx="9">
                  <c:v>0.57093283152099938</c:v>
                </c:pt>
                <c:pt idx="10">
                  <c:v>0.49771743092196713</c:v>
                </c:pt>
                <c:pt idx="11">
                  <c:v>0.44340389619996301</c:v>
                </c:pt>
                <c:pt idx="12">
                  <c:v>0.46421625953863754</c:v>
                </c:pt>
                <c:pt idx="13">
                  <c:v>0.51354795816929466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73332000"/>
        <c:axId val="-1673326560"/>
      </c:lineChart>
      <c:catAx>
        <c:axId val="-1673332000"/>
        <c:scaling>
          <c:orientation val="minMax"/>
        </c:scaling>
        <c:delete val="0"/>
        <c:axPos val="b"/>
        <c:title>
          <c:tx>
            <c:strRef>
              <c:f>'Fig 8'!$C$34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26560"/>
        <c:crossesAt val="0"/>
        <c:auto val="1"/>
        <c:lblAlgn val="ctr"/>
        <c:lblOffset val="100"/>
        <c:tickMarkSkip val="10"/>
        <c:noMultiLvlLbl val="0"/>
      </c:catAx>
      <c:valAx>
        <c:axId val="-16733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 8'!$D$33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73332000"/>
        <c:crosses val="autoZero"/>
        <c:crossBetween val="between"/>
        <c:majorUnit val="0.5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9'!$C$25:$H$25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Océanie, indéterminée</c:v>
                </c:pt>
              </c:strCache>
            </c:strRef>
          </c:cat>
          <c:val>
            <c:numRef>
              <c:f>'Fig 9'!$C$26:$H$26</c:f>
              <c:numCache>
                <c:formatCode>0__%</c:formatCode>
                <c:ptCount val="6"/>
                <c:pt idx="0">
                  <c:v>0.81223159574287507</c:v>
                </c:pt>
                <c:pt idx="1">
                  <c:v>3.7580839543055015E-2</c:v>
                </c:pt>
                <c:pt idx="2">
                  <c:v>1.1864953405869672E-2</c:v>
                </c:pt>
                <c:pt idx="3">
                  <c:v>7.9863527574559098E-2</c:v>
                </c:pt>
                <c:pt idx="4">
                  <c:v>3.5866447133909324E-2</c:v>
                </c:pt>
                <c:pt idx="5">
                  <c:v>2.2592636599731809E-2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64347175456"/>
          <c:y val="0"/>
          <c:w val="0.31109988776655445"/>
          <c:h val="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3</xdr:row>
      <xdr:rowOff>14286</xdr:rowOff>
    </xdr:from>
    <xdr:to>
      <xdr:col>9</xdr:col>
      <xdr:colOff>276225</xdr:colOff>
      <xdr:row>16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409576</xdr:colOff>
      <xdr:row>2</xdr:row>
      <xdr:rowOff>133350</xdr:rowOff>
    </xdr:from>
    <xdr:to>
      <xdr:col>5</xdr:col>
      <xdr:colOff>295276</xdr:colOff>
      <xdr:row>15</xdr:row>
      <xdr:rowOff>19050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2</xdr:row>
      <xdr:rowOff>95250</xdr:rowOff>
    </xdr:from>
    <xdr:to>
      <xdr:col>10</xdr:col>
      <xdr:colOff>28576</xdr:colOff>
      <xdr:row>17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F3B8F227-0426-43BB-B508-559A582DB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6</xdr:row>
      <xdr:rowOff>114300</xdr:rowOff>
    </xdr:from>
    <xdr:to>
      <xdr:col>13</xdr:col>
      <xdr:colOff>541020</xdr:colOff>
      <xdr:row>33</xdr:row>
      <xdr:rowOff>114935</xdr:rowOff>
    </xdr:to>
    <xdr:pic>
      <xdr:nvPicPr>
        <xdr:cNvPr id="3" name="Image 2" descr="M:\Partage\BILAN STAT 2022\Partie territoriale\Figures\Cartes_dep_evol\Vols violents sans arme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257300"/>
          <a:ext cx="5760720" cy="5144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408214</xdr:colOff>
      <xdr:row>4</xdr:row>
      <xdr:rowOff>258536</xdr:rowOff>
    </xdr:from>
    <xdr:to>
      <xdr:col>17</xdr:col>
      <xdr:colOff>229779</xdr:colOff>
      <xdr:row>28</xdr:row>
      <xdr:rowOff>98516</xdr:rowOff>
    </xdr:to>
    <xdr:pic>
      <xdr:nvPicPr>
        <xdr:cNvPr id="4" name="Image 3" descr="M:\Perso\KMilin\BilanStat\2022\bilan complet\Cartes_dep_taux\coloration bleue\Vols violents sans arme_88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0643" y="1020536"/>
          <a:ext cx="5155565" cy="4602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302558</xdr:colOff>
      <xdr:row>3</xdr:row>
      <xdr:rowOff>0</xdr:rowOff>
    </xdr:from>
    <xdr:to>
      <xdr:col>2</xdr:col>
      <xdr:colOff>2798444</xdr:colOff>
      <xdr:row>22</xdr:row>
      <xdr:rowOff>123265</xdr:rowOff>
    </xdr:to>
    <xdr:pic>
      <xdr:nvPicPr>
        <xdr:cNvPr id="3" name="Image 2" descr="M:\Partage\BILAN STAT 2022\Partie territoriale\Figures\Graphiques_AAV_UU\Vols violents sans arme_202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17" y="571500"/>
          <a:ext cx="5454239" cy="37427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6</xdr:col>
      <xdr:colOff>754207</xdr:colOff>
      <xdr:row>17</xdr:row>
      <xdr:rowOff>91787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57150</xdr:colOff>
      <xdr:row>24</xdr:row>
      <xdr:rowOff>38099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274776</xdr:colOff>
      <xdr:row>3</xdr:row>
      <xdr:rowOff>123824</xdr:rowOff>
    </xdr:from>
    <xdr:to>
      <xdr:col>6</xdr:col>
      <xdr:colOff>741576</xdr:colOff>
      <xdr:row>15</xdr:row>
      <xdr:rowOff>187917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9"/>
  <sheetViews>
    <sheetView topLeftCell="A22" zoomScale="85" zoomScaleNormal="85" workbookViewId="0">
      <selection activeCell="L24" sqref="L24"/>
    </sheetView>
  </sheetViews>
  <sheetFormatPr baseColWidth="10" defaultRowHeight="15" x14ac:dyDescent="0.25"/>
  <cols>
    <col min="1" max="1" width="3.42578125" style="1" customWidth="1"/>
    <col min="2" max="2" width="16.140625" style="1" customWidth="1"/>
    <col min="3" max="3" width="14.5703125" style="1" customWidth="1"/>
    <col min="4" max="16384" width="11.42578125" style="1"/>
  </cols>
  <sheetData>
    <row r="2" spans="2:7" x14ac:dyDescent="0.25">
      <c r="B2" s="3" t="s">
        <v>162</v>
      </c>
    </row>
    <row r="3" spans="2:7" ht="16.5" x14ac:dyDescent="0.3">
      <c r="D3" s="10"/>
    </row>
    <row r="4" spans="2:7" ht="16.5" x14ac:dyDescent="0.3">
      <c r="B4" s="11"/>
      <c r="C4" s="11"/>
      <c r="D4" s="12"/>
    </row>
    <row r="5" spans="2:7" ht="16.5" x14ac:dyDescent="0.3">
      <c r="B5" s="11"/>
      <c r="C5" s="11"/>
      <c r="D5" s="12"/>
      <c r="F5" s="13"/>
      <c r="G5" s="12"/>
    </row>
    <row r="6" spans="2:7" ht="16.5" x14ac:dyDescent="0.3">
      <c r="B6" s="11"/>
      <c r="C6" s="11"/>
      <c r="D6" s="12"/>
      <c r="F6" s="13"/>
      <c r="G6" s="12"/>
    </row>
    <row r="7" spans="2:7" ht="16.5" x14ac:dyDescent="0.3">
      <c r="B7" s="11"/>
      <c r="C7" s="11"/>
      <c r="D7" s="12"/>
      <c r="F7" s="13"/>
      <c r="G7" s="12"/>
    </row>
    <row r="8" spans="2:7" ht="16.5" x14ac:dyDescent="0.3">
      <c r="B8" s="11"/>
      <c r="C8" s="11"/>
      <c r="D8" s="12"/>
      <c r="F8" s="13"/>
      <c r="G8" s="12"/>
    </row>
    <row r="9" spans="2:7" ht="16.5" x14ac:dyDescent="0.3">
      <c r="B9" s="11"/>
      <c r="C9" s="11"/>
      <c r="D9" s="12"/>
      <c r="F9" s="13"/>
      <c r="G9" s="12"/>
    </row>
    <row r="10" spans="2:7" ht="16.5" x14ac:dyDescent="0.3">
      <c r="B10" s="11"/>
      <c r="C10" s="11"/>
      <c r="D10" s="12"/>
      <c r="F10" s="13"/>
      <c r="G10" s="12"/>
    </row>
    <row r="11" spans="2:7" ht="16.5" x14ac:dyDescent="0.3">
      <c r="B11" s="11"/>
      <c r="C11" s="11"/>
      <c r="D11" s="12"/>
      <c r="F11" s="13"/>
      <c r="G11" s="12"/>
    </row>
    <row r="12" spans="2:7" ht="16.5" x14ac:dyDescent="0.3">
      <c r="B12" s="11"/>
      <c r="C12" s="11"/>
      <c r="D12" s="12"/>
      <c r="F12" s="13"/>
      <c r="G12" s="12"/>
    </row>
    <row r="13" spans="2:7" ht="16.5" x14ac:dyDescent="0.3">
      <c r="B13" s="11"/>
      <c r="C13" s="11"/>
      <c r="D13" s="12"/>
      <c r="F13" s="13"/>
      <c r="G13" s="12"/>
    </row>
    <row r="14" spans="2:7" ht="16.5" x14ac:dyDescent="0.3">
      <c r="B14" s="11"/>
      <c r="C14" s="11"/>
      <c r="D14" s="12"/>
      <c r="F14" s="13"/>
      <c r="G14" s="12"/>
    </row>
    <row r="15" spans="2:7" ht="16.5" x14ac:dyDescent="0.3">
      <c r="B15" s="11"/>
      <c r="C15" s="11"/>
      <c r="D15" s="12"/>
      <c r="F15" s="13"/>
      <c r="G15" s="12"/>
    </row>
    <row r="16" spans="2:7" ht="16.5" x14ac:dyDescent="0.3">
      <c r="B16" s="11"/>
      <c r="C16" s="11"/>
      <c r="D16" s="12"/>
      <c r="F16" s="13"/>
      <c r="G16" s="12"/>
    </row>
    <row r="17" spans="2:11" ht="16.5" x14ac:dyDescent="0.3">
      <c r="B17" s="11"/>
      <c r="C17" s="11"/>
      <c r="D17" s="12"/>
      <c r="F17" s="13"/>
      <c r="G17" s="12"/>
    </row>
    <row r="18" spans="2:11" ht="16.5" x14ac:dyDescent="0.3">
      <c r="B18" s="1" t="s">
        <v>163</v>
      </c>
      <c r="C18" s="11"/>
      <c r="D18" s="12"/>
      <c r="F18" s="13"/>
      <c r="G18" s="12"/>
    </row>
    <row r="19" spans="2:11" ht="16.5" x14ac:dyDescent="0.3">
      <c r="B19" s="1" t="s">
        <v>29</v>
      </c>
      <c r="C19" s="11"/>
      <c r="D19" s="12"/>
      <c r="F19" s="13"/>
      <c r="G19" s="12"/>
    </row>
    <row r="20" spans="2:11" ht="16.5" x14ac:dyDescent="0.3">
      <c r="B20" s="1" t="s">
        <v>203</v>
      </c>
      <c r="C20" s="11"/>
      <c r="D20" s="12"/>
      <c r="F20" s="13"/>
      <c r="G20" s="12"/>
    </row>
    <row r="21" spans="2:11" ht="16.5" x14ac:dyDescent="0.3">
      <c r="B21" s="11"/>
      <c r="C21" s="11"/>
      <c r="D21" s="12"/>
      <c r="F21" s="13"/>
      <c r="G21" s="12"/>
    </row>
    <row r="22" spans="2:11" ht="16.5" x14ac:dyDescent="0.3">
      <c r="B22" s="11"/>
      <c r="C22" s="11"/>
      <c r="D22" s="12"/>
      <c r="F22" s="13"/>
      <c r="G22" s="12"/>
    </row>
    <row r="23" spans="2:11" ht="16.5" x14ac:dyDescent="0.3">
      <c r="B23" s="11"/>
      <c r="C23" s="11"/>
      <c r="D23" s="12"/>
      <c r="F23" s="13"/>
      <c r="G23" s="12"/>
    </row>
    <row r="24" spans="2:11" ht="125.25" customHeight="1" x14ac:dyDescent="0.3">
      <c r="B24" s="19"/>
      <c r="C24" s="53" t="s">
        <v>143</v>
      </c>
      <c r="D24" s="30" t="s">
        <v>144</v>
      </c>
      <c r="E24" s="30" t="s">
        <v>147</v>
      </c>
      <c r="F24" s="31" t="s">
        <v>145</v>
      </c>
      <c r="G24" s="31" t="s">
        <v>146</v>
      </c>
      <c r="H24" s="85" t="s">
        <v>220</v>
      </c>
      <c r="I24" s="85" t="s">
        <v>221</v>
      </c>
      <c r="J24" s="86" t="s">
        <v>223</v>
      </c>
      <c r="K24" s="86" t="s">
        <v>222</v>
      </c>
    </row>
    <row r="25" spans="2:11" x14ac:dyDescent="0.25">
      <c r="B25" s="21">
        <v>2008</v>
      </c>
      <c r="C25" s="22">
        <v>96700</v>
      </c>
      <c r="D25" s="34"/>
      <c r="E25" s="22"/>
      <c r="F25" s="20"/>
      <c r="G25" s="22"/>
      <c r="H25" s="83"/>
      <c r="I25" s="83"/>
      <c r="J25" s="83"/>
      <c r="K25" s="83"/>
    </row>
    <row r="26" spans="2:11" x14ac:dyDescent="0.25">
      <c r="B26" s="21">
        <v>2009</v>
      </c>
      <c r="C26" s="22">
        <v>101800</v>
      </c>
      <c r="D26" s="34"/>
      <c r="E26" s="22"/>
      <c r="F26" s="20"/>
      <c r="G26" s="22"/>
      <c r="H26" s="83"/>
      <c r="I26" s="83"/>
      <c r="J26" s="83"/>
      <c r="K26" s="83"/>
    </row>
    <row r="27" spans="2:11" ht="16.5" x14ac:dyDescent="0.25">
      <c r="B27" s="21">
        <v>2010</v>
      </c>
      <c r="C27" s="22">
        <v>111300</v>
      </c>
      <c r="D27" s="34"/>
      <c r="E27" s="22"/>
      <c r="F27" s="20"/>
      <c r="G27" s="22"/>
      <c r="H27" s="81"/>
      <c r="I27" s="83"/>
      <c r="J27" s="83"/>
      <c r="K27" s="83"/>
    </row>
    <row r="28" spans="2:11" ht="16.5" x14ac:dyDescent="0.25">
      <c r="B28" s="21">
        <v>2011</v>
      </c>
      <c r="C28" s="22">
        <v>112500</v>
      </c>
      <c r="D28" s="34"/>
      <c r="E28" s="22"/>
      <c r="F28" s="20"/>
      <c r="G28" s="22"/>
      <c r="H28" s="81"/>
      <c r="I28" s="83"/>
      <c r="J28" s="83"/>
      <c r="K28" s="83"/>
    </row>
    <row r="29" spans="2:11" x14ac:dyDescent="0.25">
      <c r="B29" s="21">
        <v>2012</v>
      </c>
      <c r="C29" s="22">
        <v>117000</v>
      </c>
      <c r="D29" s="34"/>
      <c r="E29" s="22"/>
      <c r="F29" s="20"/>
      <c r="G29" s="22"/>
      <c r="H29" s="82"/>
      <c r="I29" s="83"/>
      <c r="J29" s="83"/>
      <c r="K29" s="83"/>
    </row>
    <row r="30" spans="2:11" x14ac:dyDescent="0.25">
      <c r="B30" s="21">
        <v>2013</v>
      </c>
      <c r="C30" s="22">
        <v>118200</v>
      </c>
      <c r="D30" s="34"/>
      <c r="E30" s="22"/>
      <c r="F30" s="20"/>
      <c r="G30" s="22"/>
      <c r="H30" s="82"/>
      <c r="I30" s="83"/>
      <c r="J30" s="83"/>
      <c r="K30" s="83"/>
    </row>
    <row r="31" spans="2:11" x14ac:dyDescent="0.25">
      <c r="B31" s="21">
        <v>2014</v>
      </c>
      <c r="C31" s="22">
        <v>109500</v>
      </c>
      <c r="D31" s="34"/>
      <c r="E31" s="22"/>
      <c r="F31" s="20"/>
      <c r="G31" s="22"/>
      <c r="H31" s="83"/>
      <c r="I31" s="83"/>
      <c r="J31" s="83"/>
      <c r="K31" s="83"/>
    </row>
    <row r="32" spans="2:11" x14ac:dyDescent="0.25">
      <c r="B32" s="21">
        <v>2015</v>
      </c>
      <c r="C32" s="22">
        <v>100100</v>
      </c>
      <c r="D32" s="34"/>
      <c r="E32" s="22"/>
      <c r="F32" s="20"/>
      <c r="G32" s="22"/>
      <c r="H32" s="83"/>
      <c r="I32" s="83"/>
      <c r="J32" s="83"/>
      <c r="K32" s="83"/>
    </row>
    <row r="33" spans="2:12" x14ac:dyDescent="0.25">
      <c r="B33" s="21">
        <v>2016</v>
      </c>
      <c r="C33" s="22">
        <v>95600</v>
      </c>
      <c r="D33" s="37">
        <v>43480</v>
      </c>
      <c r="E33" s="37">
        <v>49150</v>
      </c>
      <c r="F33" s="37">
        <v>1905</v>
      </c>
      <c r="G33" s="37">
        <v>1065</v>
      </c>
      <c r="H33" s="84">
        <f>(D33/($C33))</f>
        <v>0.45481171548117155</v>
      </c>
      <c r="I33" s="84">
        <f>(E33/($C33))</f>
        <v>0.51412133891213385</v>
      </c>
      <c r="J33" s="84">
        <f>(F33/($C33))</f>
        <v>1.9926778242677825E-2</v>
      </c>
      <c r="K33" s="84">
        <f>(G33/($C33))</f>
        <v>1.1140167364016736E-2</v>
      </c>
    </row>
    <row r="34" spans="2:12" x14ac:dyDescent="0.25">
      <c r="B34" s="21">
        <v>2017</v>
      </c>
      <c r="C34" s="22">
        <v>90300</v>
      </c>
      <c r="D34" s="37">
        <v>40515</v>
      </c>
      <c r="E34" s="37">
        <v>46845</v>
      </c>
      <c r="F34" s="37">
        <v>1980</v>
      </c>
      <c r="G34" s="37">
        <v>960</v>
      </c>
      <c r="H34" s="84">
        <f t="shared" ref="H34:I39" si="0">(D34/($C34))</f>
        <v>0.44867109634551494</v>
      </c>
      <c r="I34" s="84">
        <f t="shared" si="0"/>
        <v>0.51877076411960132</v>
      </c>
      <c r="J34" s="84">
        <f t="shared" ref="J34:J39" si="1">(F34/($C34))</f>
        <v>2.1926910299003323E-2</v>
      </c>
      <c r="K34" s="84">
        <f t="shared" ref="K34:K39" si="2">(G34/($C34))</f>
        <v>1.0631229235880399E-2</v>
      </c>
    </row>
    <row r="35" spans="2:12" x14ac:dyDescent="0.25">
      <c r="B35" s="21">
        <v>2018</v>
      </c>
      <c r="C35" s="22">
        <v>83700</v>
      </c>
      <c r="D35" s="37">
        <v>35930</v>
      </c>
      <c r="E35" s="37">
        <v>45000</v>
      </c>
      <c r="F35" s="37">
        <v>1835</v>
      </c>
      <c r="G35" s="37">
        <v>935</v>
      </c>
      <c r="H35" s="84">
        <f t="shared" si="0"/>
        <v>0.42927120669056151</v>
      </c>
      <c r="I35" s="84">
        <f t="shared" si="0"/>
        <v>0.5376344086021505</v>
      </c>
      <c r="J35" s="84">
        <f t="shared" si="1"/>
        <v>2.1923536439665471E-2</v>
      </c>
      <c r="K35" s="84">
        <f t="shared" si="2"/>
        <v>1.1170848267622461E-2</v>
      </c>
    </row>
    <row r="36" spans="2:12" x14ac:dyDescent="0.25">
      <c r="B36" s="21">
        <v>2019</v>
      </c>
      <c r="C36" s="22">
        <v>81500</v>
      </c>
      <c r="D36" s="37">
        <v>33250</v>
      </c>
      <c r="E36" s="37">
        <v>45650</v>
      </c>
      <c r="F36" s="37">
        <v>1800</v>
      </c>
      <c r="G36" s="37">
        <v>800</v>
      </c>
      <c r="H36" s="84">
        <f t="shared" si="0"/>
        <v>0.40797546012269936</v>
      </c>
      <c r="I36" s="84">
        <f t="shared" si="0"/>
        <v>0.56012269938650305</v>
      </c>
      <c r="J36" s="84">
        <f t="shared" si="1"/>
        <v>2.2085889570552148E-2</v>
      </c>
      <c r="K36" s="84">
        <f t="shared" si="2"/>
        <v>9.8159509202453993E-3</v>
      </c>
    </row>
    <row r="37" spans="2:12" x14ac:dyDescent="0.25">
      <c r="B37" s="21">
        <v>2020</v>
      </c>
      <c r="C37" s="22">
        <v>66100</v>
      </c>
      <c r="D37" s="37">
        <v>26350</v>
      </c>
      <c r="E37" s="37">
        <v>37300</v>
      </c>
      <c r="F37" s="37">
        <v>1750</v>
      </c>
      <c r="G37" s="37">
        <v>700</v>
      </c>
      <c r="H37" s="84">
        <f t="shared" si="0"/>
        <v>0.39863842662632376</v>
      </c>
      <c r="I37" s="84">
        <f t="shared" si="0"/>
        <v>0.56429652042360057</v>
      </c>
      <c r="J37" s="84">
        <f t="shared" si="1"/>
        <v>2.6475037821482601E-2</v>
      </c>
      <c r="K37" s="84">
        <f t="shared" si="2"/>
        <v>1.059001512859304E-2</v>
      </c>
    </row>
    <row r="38" spans="2:12" x14ac:dyDescent="0.25">
      <c r="B38" s="21">
        <v>2021</v>
      </c>
      <c r="C38" s="22">
        <v>62100</v>
      </c>
      <c r="D38" s="37">
        <v>24650</v>
      </c>
      <c r="E38" s="37">
        <v>35050</v>
      </c>
      <c r="F38" s="37">
        <v>1750</v>
      </c>
      <c r="G38" s="37">
        <v>650</v>
      </c>
      <c r="H38" s="84">
        <f t="shared" si="0"/>
        <v>0.3969404186795491</v>
      </c>
      <c r="I38" s="84">
        <f t="shared" si="0"/>
        <v>0.56441223832528176</v>
      </c>
      <c r="J38" s="84">
        <f t="shared" si="1"/>
        <v>2.8180354267310789E-2</v>
      </c>
      <c r="K38" s="84">
        <f t="shared" si="2"/>
        <v>1.0466988727858293E-2</v>
      </c>
    </row>
    <row r="39" spans="2:12" x14ac:dyDescent="0.25">
      <c r="B39" s="21">
        <v>2022</v>
      </c>
      <c r="C39" s="22">
        <v>59700</v>
      </c>
      <c r="D39" s="37">
        <v>20900</v>
      </c>
      <c r="E39" s="37">
        <v>36500</v>
      </c>
      <c r="F39" s="37">
        <v>1600</v>
      </c>
      <c r="G39" s="37">
        <v>700</v>
      </c>
      <c r="H39" s="84">
        <f t="shared" si="0"/>
        <v>0.35008375209380233</v>
      </c>
      <c r="I39" s="84">
        <f t="shared" si="0"/>
        <v>0.61139028475711887</v>
      </c>
      <c r="J39" s="84">
        <f t="shared" si="1"/>
        <v>2.6800670016750419E-2</v>
      </c>
      <c r="K39" s="84">
        <f t="shared" si="2"/>
        <v>1.1725293132328308E-2</v>
      </c>
    </row>
    <row r="40" spans="2:12" ht="16.5" x14ac:dyDescent="0.3">
      <c r="B40" s="11"/>
      <c r="C40" s="11"/>
      <c r="D40" s="12"/>
      <c r="F40" s="13"/>
      <c r="G40" s="12"/>
    </row>
    <row r="41" spans="2:12" ht="16.5" x14ac:dyDescent="0.3">
      <c r="B41" s="11"/>
      <c r="C41" s="11"/>
      <c r="D41" s="12"/>
      <c r="F41" s="13"/>
      <c r="G41" s="12"/>
      <c r="H41" s="13"/>
      <c r="I41" s="13"/>
      <c r="J41" s="13"/>
      <c r="K41" s="13"/>
    </row>
    <row r="42" spans="2:12" ht="16.5" x14ac:dyDescent="0.3">
      <c r="B42" s="11"/>
      <c r="C42" s="11"/>
      <c r="D42" s="12"/>
      <c r="F42" s="13"/>
      <c r="G42" s="12"/>
      <c r="H42" s="13"/>
      <c r="I42" s="13"/>
      <c r="J42" s="13"/>
      <c r="K42" s="13"/>
    </row>
    <row r="43" spans="2:12" ht="16.5" x14ac:dyDescent="0.3">
      <c r="B43" s="11"/>
      <c r="C43" s="11"/>
      <c r="D43" s="12"/>
      <c r="F43" s="13"/>
      <c r="G43" s="12"/>
      <c r="H43" s="13"/>
      <c r="I43" s="13"/>
      <c r="J43" s="13"/>
      <c r="K43" s="13"/>
    </row>
    <row r="44" spans="2:12" ht="16.5" x14ac:dyDescent="0.3">
      <c r="B44" s="11"/>
      <c r="C44" s="11"/>
      <c r="D44" s="12"/>
      <c r="F44" s="13"/>
      <c r="G44" s="12"/>
      <c r="I44" s="13"/>
      <c r="J44" s="13"/>
      <c r="K44" s="13"/>
      <c r="L44" s="13"/>
    </row>
    <row r="45" spans="2:12" ht="16.5" x14ac:dyDescent="0.3">
      <c r="B45" s="11"/>
      <c r="C45" s="11"/>
      <c r="D45" s="12"/>
      <c r="F45" s="13"/>
      <c r="G45" s="12"/>
      <c r="I45" s="13"/>
      <c r="J45" s="13"/>
      <c r="K45" s="13"/>
      <c r="L45" s="13"/>
    </row>
    <row r="46" spans="2:12" ht="16.5" x14ac:dyDescent="0.3">
      <c r="B46" s="11"/>
      <c r="C46" s="11"/>
      <c r="D46" s="12"/>
      <c r="F46" s="13"/>
      <c r="G46" s="12"/>
      <c r="I46" s="13"/>
      <c r="J46" s="13"/>
      <c r="K46" s="13"/>
      <c r="L46" s="13"/>
    </row>
    <row r="47" spans="2:12" ht="16.5" x14ac:dyDescent="0.3">
      <c r="B47" s="11"/>
      <c r="C47" s="11"/>
      <c r="D47" s="12"/>
      <c r="F47" s="13"/>
      <c r="G47" s="12"/>
      <c r="I47" s="13"/>
      <c r="J47" s="13"/>
      <c r="K47" s="13"/>
      <c r="L47" s="13"/>
    </row>
    <row r="48" spans="2:12" ht="16.5" x14ac:dyDescent="0.3">
      <c r="B48" s="11"/>
      <c r="C48" s="11"/>
      <c r="D48" s="12"/>
      <c r="F48" s="13"/>
      <c r="G48" s="12"/>
    </row>
    <row r="49" spans="2:7" ht="16.5" x14ac:dyDescent="0.3">
      <c r="B49" s="11"/>
      <c r="C49" s="11"/>
      <c r="D49" s="12"/>
      <c r="F49" s="13"/>
      <c r="G49" s="12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zoomScale="85" zoomScaleNormal="85" workbookViewId="0">
      <selection activeCell="G34" sqref="G34"/>
    </sheetView>
  </sheetViews>
  <sheetFormatPr baseColWidth="10" defaultColWidth="11.42578125" defaultRowHeight="15" x14ac:dyDescent="0.25"/>
  <cols>
    <col min="1" max="1" width="4.7109375" style="1" customWidth="1"/>
    <col min="2" max="2" width="38" style="1" customWidth="1"/>
    <col min="3" max="8" width="13.42578125" style="1" customWidth="1"/>
    <col min="9" max="16384" width="11.42578125" style="1"/>
  </cols>
  <sheetData>
    <row r="2" spans="2:8" x14ac:dyDescent="0.25">
      <c r="B2" s="90" t="s">
        <v>227</v>
      </c>
      <c r="C2" s="6"/>
      <c r="D2" s="6"/>
      <c r="E2" s="6"/>
      <c r="F2" s="7"/>
      <c r="G2" s="7"/>
      <c r="H2" s="7"/>
    </row>
    <row r="3" spans="2:8" ht="15.75" thickBot="1" x14ac:dyDescent="0.3">
      <c r="B3" s="95"/>
      <c r="C3" s="6"/>
      <c r="D3" s="6"/>
      <c r="E3" s="6"/>
      <c r="F3" s="7"/>
      <c r="G3" s="7"/>
      <c r="H3" s="7"/>
    </row>
    <row r="4" spans="2:8" ht="30.75" thickBot="1" x14ac:dyDescent="0.3">
      <c r="B4" s="66"/>
      <c r="C4" s="58" t="s">
        <v>154</v>
      </c>
      <c r="D4" s="59" t="s">
        <v>155</v>
      </c>
      <c r="E4" s="67" t="s">
        <v>156</v>
      </c>
      <c r="F4" s="7"/>
      <c r="G4" s="7"/>
      <c r="H4" s="7"/>
    </row>
    <row r="5" spans="2:8" ht="15.75" thickBot="1" x14ac:dyDescent="0.3">
      <c r="B5" s="68" t="s">
        <v>6</v>
      </c>
      <c r="C5" s="69">
        <v>14505</v>
      </c>
      <c r="D5" s="70">
        <v>100</v>
      </c>
      <c r="E5" s="71">
        <v>93</v>
      </c>
      <c r="F5" s="7"/>
      <c r="G5" s="7"/>
      <c r="H5" s="7"/>
    </row>
    <row r="6" spans="2:8" ht="15.75" thickBot="1" x14ac:dyDescent="0.3">
      <c r="B6" s="60" t="s">
        <v>157</v>
      </c>
      <c r="C6" s="72"/>
      <c r="D6" s="72"/>
      <c r="E6" s="72"/>
      <c r="F6" s="7"/>
      <c r="G6" s="7"/>
      <c r="H6" s="7"/>
    </row>
    <row r="7" spans="2:8" ht="15.75" thickBot="1" x14ac:dyDescent="0.3">
      <c r="B7" s="60" t="s">
        <v>158</v>
      </c>
      <c r="C7" s="72"/>
      <c r="D7" s="72"/>
      <c r="E7" s="72"/>
      <c r="F7" s="7"/>
      <c r="G7" s="7"/>
      <c r="H7" s="7"/>
    </row>
    <row r="8" spans="2:8" ht="15.75" thickBot="1" x14ac:dyDescent="0.3">
      <c r="B8" s="61" t="s">
        <v>185</v>
      </c>
      <c r="C8" s="73">
        <v>970</v>
      </c>
      <c r="D8" s="73">
        <v>7</v>
      </c>
      <c r="E8" s="73" t="s">
        <v>159</v>
      </c>
      <c r="F8" s="7"/>
      <c r="G8" s="7"/>
      <c r="H8" s="7"/>
    </row>
    <row r="9" spans="2:8" ht="15.75" thickBot="1" x14ac:dyDescent="0.3">
      <c r="B9" s="61" t="s">
        <v>186</v>
      </c>
      <c r="C9" s="74">
        <v>13535</v>
      </c>
      <c r="D9" s="73">
        <v>93</v>
      </c>
      <c r="E9" s="73" t="s">
        <v>159</v>
      </c>
      <c r="F9" s="7"/>
      <c r="G9" s="7"/>
      <c r="H9" s="7"/>
    </row>
    <row r="10" spans="2:8" ht="15.75" thickBot="1" x14ac:dyDescent="0.3">
      <c r="B10" s="60" t="s">
        <v>160</v>
      </c>
      <c r="C10" s="72"/>
      <c r="D10" s="72"/>
      <c r="E10" s="72"/>
      <c r="F10" s="7"/>
      <c r="G10" s="7"/>
      <c r="H10" s="7"/>
    </row>
    <row r="11" spans="2:8" ht="15.75" thickBot="1" x14ac:dyDescent="0.3">
      <c r="B11" s="61" t="s">
        <v>187</v>
      </c>
      <c r="C11" s="73">
        <v>119</v>
      </c>
      <c r="D11" s="73">
        <v>1</v>
      </c>
      <c r="E11" s="73">
        <v>85</v>
      </c>
      <c r="F11" s="7"/>
      <c r="G11" s="7"/>
      <c r="H11" s="7"/>
    </row>
    <row r="12" spans="2:8" ht="15.75" thickBot="1" x14ac:dyDescent="0.3">
      <c r="B12" s="61" t="s">
        <v>188</v>
      </c>
      <c r="C12" s="74">
        <v>5616</v>
      </c>
      <c r="D12" s="73">
        <v>39</v>
      </c>
      <c r="E12" s="73">
        <v>96</v>
      </c>
      <c r="F12" s="7"/>
      <c r="G12" s="7"/>
      <c r="H12" s="7"/>
    </row>
    <row r="13" spans="2:8" ht="15.75" thickBot="1" x14ac:dyDescent="0.3">
      <c r="B13" s="61" t="s">
        <v>189</v>
      </c>
      <c r="C13" s="74">
        <v>5999</v>
      </c>
      <c r="D13" s="73">
        <v>41</v>
      </c>
      <c r="E13" s="73">
        <v>94</v>
      </c>
      <c r="F13" s="7"/>
      <c r="G13" s="7"/>
      <c r="H13" s="7"/>
    </row>
    <row r="14" spans="2:8" ht="15.75" thickBot="1" x14ac:dyDescent="0.3">
      <c r="B14" s="61" t="s">
        <v>190</v>
      </c>
      <c r="C14" s="73" t="s">
        <v>184</v>
      </c>
      <c r="D14" s="73">
        <v>15</v>
      </c>
      <c r="E14" s="73">
        <v>89</v>
      </c>
      <c r="F14" s="7"/>
      <c r="G14" s="7"/>
      <c r="H14" s="7"/>
    </row>
    <row r="15" spans="2:8" ht="15.75" thickBot="1" x14ac:dyDescent="0.3">
      <c r="B15" s="61" t="s">
        <v>191</v>
      </c>
      <c r="C15" s="73">
        <v>536</v>
      </c>
      <c r="D15" s="73">
        <v>4</v>
      </c>
      <c r="E15" s="73">
        <v>83</v>
      </c>
      <c r="F15" s="7"/>
      <c r="G15" s="7"/>
      <c r="H15" s="7"/>
    </row>
    <row r="16" spans="2:8" ht="15.75" thickBot="1" x14ac:dyDescent="0.3">
      <c r="B16" s="61" t="s">
        <v>192</v>
      </c>
      <c r="C16" s="73">
        <v>57</v>
      </c>
      <c r="D16" s="73">
        <v>0</v>
      </c>
      <c r="E16" s="73">
        <v>88</v>
      </c>
      <c r="F16" s="7"/>
      <c r="G16" s="7"/>
      <c r="H16" s="7"/>
    </row>
    <row r="17" spans="2:8" ht="15.75" thickBot="1" x14ac:dyDescent="0.3">
      <c r="B17" s="60" t="s">
        <v>161</v>
      </c>
      <c r="C17" s="72"/>
      <c r="D17" s="72"/>
      <c r="E17" s="72"/>
      <c r="F17" s="7"/>
      <c r="G17" s="7"/>
      <c r="H17" s="7"/>
    </row>
    <row r="18" spans="2:8" ht="15.75" thickBot="1" x14ac:dyDescent="0.3">
      <c r="B18" s="62" t="s">
        <v>195</v>
      </c>
      <c r="C18" s="73">
        <v>9393</v>
      </c>
      <c r="D18" s="73">
        <v>65</v>
      </c>
      <c r="E18" s="73">
        <v>91</v>
      </c>
      <c r="F18" s="7"/>
      <c r="G18" s="7"/>
      <c r="H18" s="7"/>
    </row>
    <row r="19" spans="2:8" ht="15.75" thickBot="1" x14ac:dyDescent="0.3">
      <c r="B19" s="62" t="s">
        <v>196</v>
      </c>
      <c r="C19" s="73">
        <v>5112</v>
      </c>
      <c r="D19" s="73">
        <v>35</v>
      </c>
      <c r="E19" s="73">
        <v>97</v>
      </c>
      <c r="F19" s="7"/>
      <c r="G19" s="7"/>
      <c r="H19" s="7"/>
    </row>
    <row r="20" spans="2:8" ht="15.75" thickBot="1" x14ac:dyDescent="0.3">
      <c r="B20" s="62" t="s">
        <v>197</v>
      </c>
      <c r="C20" s="73">
        <v>371</v>
      </c>
      <c r="D20" s="73">
        <v>3</v>
      </c>
      <c r="E20" s="73">
        <v>89</v>
      </c>
      <c r="F20" s="7"/>
      <c r="G20" s="7"/>
      <c r="H20" s="7"/>
    </row>
    <row r="21" spans="2:8" ht="15.75" thickBot="1" x14ac:dyDescent="0.3">
      <c r="B21" s="62" t="s">
        <v>198</v>
      </c>
      <c r="C21" s="73">
        <v>168</v>
      </c>
      <c r="D21" s="73">
        <v>1</v>
      </c>
      <c r="E21" s="73">
        <v>79</v>
      </c>
      <c r="F21" s="7"/>
      <c r="G21" s="7"/>
      <c r="H21" s="7"/>
    </row>
    <row r="22" spans="2:8" ht="15.75" thickBot="1" x14ac:dyDescent="0.3">
      <c r="B22" s="62" t="s">
        <v>199</v>
      </c>
      <c r="C22" s="73">
        <v>4294</v>
      </c>
      <c r="D22" s="73">
        <v>30</v>
      </c>
      <c r="E22" s="73">
        <v>99</v>
      </c>
      <c r="F22" s="7"/>
      <c r="G22" s="7"/>
      <c r="H22" s="7"/>
    </row>
    <row r="23" spans="2:8" ht="15.75" thickBot="1" x14ac:dyDescent="0.3">
      <c r="B23" s="62" t="s">
        <v>200</v>
      </c>
      <c r="C23" s="73">
        <v>159</v>
      </c>
      <c r="D23" s="73">
        <v>1</v>
      </c>
      <c r="E23" s="73">
        <v>98</v>
      </c>
      <c r="F23" s="7"/>
      <c r="G23" s="7"/>
      <c r="H23" s="7"/>
    </row>
    <row r="24" spans="2:8" ht="30.75" thickBot="1" x14ac:dyDescent="0.3">
      <c r="B24" s="62" t="s">
        <v>201</v>
      </c>
      <c r="C24" s="73">
        <v>120</v>
      </c>
      <c r="D24" s="73">
        <v>1</v>
      </c>
      <c r="E24" s="73">
        <v>94</v>
      </c>
      <c r="F24" s="7"/>
      <c r="G24" s="7"/>
      <c r="H24" s="7"/>
    </row>
    <row r="25" spans="2:8" x14ac:dyDescent="0.25">
      <c r="B25" s="77" t="s">
        <v>202</v>
      </c>
      <c r="C25" s="76"/>
      <c r="D25" s="76"/>
      <c r="E25" s="76"/>
      <c r="F25" s="7"/>
      <c r="G25" s="7"/>
      <c r="H25" s="7"/>
    </row>
    <row r="26" spans="2:8" x14ac:dyDescent="0.25">
      <c r="B26" s="75" t="s">
        <v>193</v>
      </c>
      <c r="C26" s="6"/>
      <c r="D26" s="6"/>
      <c r="E26" s="6"/>
      <c r="F26" s="7"/>
      <c r="G26" s="7"/>
      <c r="H26" s="7"/>
    </row>
    <row r="27" spans="2:8" x14ac:dyDescent="0.25">
      <c r="B27" s="75" t="s">
        <v>13</v>
      </c>
      <c r="C27" s="6"/>
      <c r="D27" s="6"/>
      <c r="E27" s="6"/>
      <c r="F27" s="7"/>
      <c r="G27" s="7"/>
      <c r="H27" s="7"/>
    </row>
    <row r="28" spans="2:8" x14ac:dyDescent="0.25">
      <c r="B28" s="75" t="s">
        <v>194</v>
      </c>
      <c r="C28" s="6"/>
      <c r="D28" s="6"/>
      <c r="E28" s="6"/>
      <c r="F28" s="7"/>
      <c r="G28" s="7"/>
      <c r="H28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9"/>
  <sheetViews>
    <sheetView topLeftCell="A4" workbookViewId="0">
      <selection activeCell="E28" sqref="E28"/>
    </sheetView>
  </sheetViews>
  <sheetFormatPr baseColWidth="10" defaultRowHeight="15" x14ac:dyDescent="0.25"/>
  <cols>
    <col min="1" max="1" width="6.5703125" style="1" customWidth="1"/>
    <col min="2" max="5" width="23" style="1" customWidth="1"/>
    <col min="6" max="16384" width="11.42578125" style="1"/>
  </cols>
  <sheetData>
    <row r="2" spans="2:2" x14ac:dyDescent="0.25">
      <c r="B2" s="63" t="s">
        <v>168</v>
      </c>
    </row>
    <row r="17" spans="2:8" x14ac:dyDescent="0.25">
      <c r="B17" s="1" t="s">
        <v>167</v>
      </c>
    </row>
    <row r="18" spans="2:8" x14ac:dyDescent="0.25">
      <c r="B18" s="18" t="s">
        <v>29</v>
      </c>
    </row>
    <row r="19" spans="2:8" x14ac:dyDescent="0.25">
      <c r="B19" s="1" t="s">
        <v>204</v>
      </c>
    </row>
    <row r="21" spans="2:8" ht="66" x14ac:dyDescent="0.25">
      <c r="B21" s="20"/>
      <c r="C21" s="57" t="s">
        <v>11</v>
      </c>
      <c r="D21" s="57" t="s">
        <v>12</v>
      </c>
      <c r="E21" s="57" t="s">
        <v>148</v>
      </c>
      <c r="G21" s="87"/>
      <c r="H21" s="87"/>
    </row>
    <row r="22" spans="2:8" ht="17.25" x14ac:dyDescent="0.35">
      <c r="B22" s="32">
        <v>2017</v>
      </c>
      <c r="C22" s="33">
        <v>-6.8323981234477049</v>
      </c>
      <c r="D22" s="33">
        <v>-4.691664462574515</v>
      </c>
      <c r="E22" s="33">
        <v>-5.5561947596883048</v>
      </c>
      <c r="G22" s="88"/>
      <c r="H22" s="89"/>
    </row>
    <row r="23" spans="2:8" ht="17.25" x14ac:dyDescent="0.35">
      <c r="B23" s="32">
        <v>2018</v>
      </c>
      <c r="C23" s="33">
        <v>-11.31488657961642</v>
      </c>
      <c r="D23" s="33">
        <v>-3.9470594513822181</v>
      </c>
      <c r="E23" s="33">
        <v>-7.3139667526829317</v>
      </c>
      <c r="G23" s="88"/>
      <c r="H23" s="89"/>
    </row>
    <row r="24" spans="2:8" ht="17.25" x14ac:dyDescent="0.35">
      <c r="B24" s="32">
        <v>2019</v>
      </c>
      <c r="C24" s="33">
        <v>-7.4619388237913666</v>
      </c>
      <c r="D24" s="33">
        <v>1.4979109254155925</v>
      </c>
      <c r="E24" s="33">
        <v>-2.557086355435001</v>
      </c>
      <c r="G24" s="88"/>
      <c r="H24" s="89"/>
    </row>
    <row r="25" spans="2:8" ht="17.25" x14ac:dyDescent="0.35">
      <c r="B25" s="32">
        <v>2020</v>
      </c>
      <c r="C25" s="34">
        <v>-20.753128007699711</v>
      </c>
      <c r="D25" s="34">
        <v>-18.327129406612656</v>
      </c>
      <c r="E25" s="34">
        <v>-18.986131037780961</v>
      </c>
      <c r="G25" s="88"/>
      <c r="H25" s="89"/>
    </row>
    <row r="26" spans="2:8" ht="17.25" x14ac:dyDescent="0.35">
      <c r="B26" s="32">
        <v>2021</v>
      </c>
      <c r="C26" s="34">
        <v>-6.3875816001214512</v>
      </c>
      <c r="D26" s="34">
        <v>-6.0428954423592494</v>
      </c>
      <c r="E26" s="34">
        <v>-5.9970332697605429</v>
      </c>
      <c r="G26" s="88"/>
      <c r="H26" s="89"/>
    </row>
    <row r="27" spans="2:8" ht="17.25" x14ac:dyDescent="0.35">
      <c r="B27" s="32">
        <v>2022</v>
      </c>
      <c r="C27" s="34">
        <v>-15.384615384615385</v>
      </c>
      <c r="D27" s="33">
        <v>4.28571428571429</v>
      </c>
      <c r="E27" s="33">
        <v>-3.8966894241916794</v>
      </c>
      <c r="G27" s="88"/>
      <c r="H27" s="89"/>
    </row>
    <row r="28" spans="2:8" x14ac:dyDescent="0.25">
      <c r="G28" s="87"/>
      <c r="H28" s="87"/>
    </row>
    <row r="29" spans="2:8" x14ac:dyDescent="0.25">
      <c r="G29" s="87"/>
      <c r="H29" s="8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202"/>
  <sheetViews>
    <sheetView topLeftCell="A13" zoomScale="70" zoomScaleNormal="70" workbookViewId="0">
      <selection activeCell="T24" sqref="T24"/>
    </sheetView>
  </sheetViews>
  <sheetFormatPr baseColWidth="10" defaultRowHeight="16.5" x14ac:dyDescent="0.3"/>
  <cols>
    <col min="1" max="1" width="11.42578125" style="11"/>
    <col min="2" max="2" width="12.7109375" style="11" customWidth="1"/>
    <col min="3" max="12" width="11.42578125" style="11"/>
    <col min="13" max="13" width="11.5703125" style="11" bestFit="1" customWidth="1"/>
    <col min="14" max="14" width="10.140625" style="11" bestFit="1" customWidth="1"/>
    <col min="15" max="15" width="16.85546875" style="11" bestFit="1" customWidth="1"/>
    <col min="16" max="16384" width="11.42578125" style="11"/>
  </cols>
  <sheetData>
    <row r="2" spans="2:15" ht="18.75" customHeight="1" x14ac:dyDescent="0.3">
      <c r="B2" s="63" t="s">
        <v>164</v>
      </c>
      <c r="K2" s="10"/>
    </row>
    <row r="3" spans="2:15" x14ac:dyDescent="0.3">
      <c r="B3" s="10"/>
      <c r="C3" s="10"/>
      <c r="D3" s="10"/>
      <c r="E3" s="23"/>
      <c r="F3" s="23"/>
      <c r="H3" s="23"/>
      <c r="M3" s="25"/>
      <c r="N3" s="26" t="s">
        <v>9</v>
      </c>
      <c r="O3" s="26" t="s">
        <v>10</v>
      </c>
    </row>
    <row r="4" spans="2:15" x14ac:dyDescent="0.3">
      <c r="B4" s="10"/>
      <c r="C4" s="10"/>
      <c r="D4" s="10"/>
      <c r="E4" s="23"/>
      <c r="F4" s="23"/>
      <c r="H4" s="23"/>
      <c r="M4" s="25">
        <v>2008</v>
      </c>
      <c r="N4" s="19" t="s">
        <v>149</v>
      </c>
      <c r="O4" s="27">
        <v>24567.9744371386</v>
      </c>
    </row>
    <row r="5" spans="2:15" x14ac:dyDescent="0.3">
      <c r="B5" s="10"/>
      <c r="C5" s="10"/>
      <c r="D5" s="10"/>
      <c r="E5" s="23"/>
      <c r="F5" s="23"/>
      <c r="H5" s="23"/>
      <c r="M5" s="25"/>
      <c r="N5" s="19" t="s">
        <v>150</v>
      </c>
      <c r="O5" s="27">
        <v>23488.127426056599</v>
      </c>
    </row>
    <row r="6" spans="2:15" x14ac:dyDescent="0.3">
      <c r="B6" s="10"/>
      <c r="C6" s="10"/>
      <c r="D6" s="10"/>
      <c r="E6" s="23"/>
      <c r="F6" s="23"/>
      <c r="H6" s="23"/>
      <c r="M6" s="25"/>
      <c r="N6" s="19" t="s">
        <v>151</v>
      </c>
      <c r="O6" s="27">
        <v>22907.8358414504</v>
      </c>
    </row>
    <row r="7" spans="2:15" x14ac:dyDescent="0.3">
      <c r="B7" s="10"/>
      <c r="C7" s="10"/>
      <c r="D7" s="10"/>
      <c r="E7" s="23"/>
      <c r="F7" s="23"/>
      <c r="H7" s="23"/>
      <c r="M7" s="25"/>
      <c r="N7" s="19" t="s">
        <v>152</v>
      </c>
      <c r="O7" s="27">
        <v>25229.523993384799</v>
      </c>
    </row>
    <row r="8" spans="2:15" x14ac:dyDescent="0.3">
      <c r="B8" s="10"/>
      <c r="C8" s="10"/>
      <c r="D8" s="10"/>
      <c r="E8" s="23"/>
      <c r="F8" s="23"/>
      <c r="H8" s="23"/>
      <c r="M8" s="25">
        <v>2009</v>
      </c>
      <c r="N8" s="19" t="s">
        <v>149</v>
      </c>
      <c r="O8" s="27">
        <v>25558.4180536926</v>
      </c>
    </row>
    <row r="9" spans="2:15" x14ac:dyDescent="0.3">
      <c r="B9" s="10"/>
      <c r="C9" s="10"/>
      <c r="D9" s="10"/>
      <c r="E9" s="23"/>
      <c r="F9" s="23"/>
      <c r="H9" s="23"/>
      <c r="M9" s="25"/>
      <c r="N9" s="19" t="s">
        <v>150</v>
      </c>
      <c r="O9" s="27">
        <v>25384.494103732901</v>
      </c>
    </row>
    <row r="10" spans="2:15" x14ac:dyDescent="0.3">
      <c r="B10" s="10"/>
      <c r="C10" s="10"/>
      <c r="D10" s="10"/>
      <c r="E10" s="23"/>
      <c r="F10" s="23"/>
      <c r="H10" s="23"/>
      <c r="M10" s="25"/>
      <c r="N10" s="19" t="s">
        <v>151</v>
      </c>
      <c r="O10" s="27">
        <v>25281.078007299999</v>
      </c>
    </row>
    <row r="11" spans="2:15" x14ac:dyDescent="0.3">
      <c r="B11" s="10"/>
      <c r="C11" s="10"/>
      <c r="D11" s="10"/>
      <c r="E11" s="23"/>
      <c r="F11" s="23"/>
      <c r="H11" s="23"/>
      <c r="M11" s="25"/>
      <c r="N11" s="19" t="s">
        <v>152</v>
      </c>
      <c r="O11" s="27">
        <v>25432.4761102677</v>
      </c>
    </row>
    <row r="12" spans="2:15" x14ac:dyDescent="0.3">
      <c r="B12" s="10"/>
      <c r="C12" s="10"/>
      <c r="D12" s="10"/>
      <c r="E12" s="23"/>
      <c r="F12" s="23"/>
      <c r="H12" s="23"/>
      <c r="M12" s="25">
        <v>2010</v>
      </c>
      <c r="N12" s="19" t="s">
        <v>149</v>
      </c>
      <c r="O12" s="27">
        <v>27074.2092654113</v>
      </c>
    </row>
    <row r="13" spans="2:15" x14ac:dyDescent="0.3">
      <c r="B13" s="10"/>
      <c r="C13" s="10"/>
      <c r="D13" s="10"/>
      <c r="E13" s="23"/>
      <c r="F13" s="23"/>
      <c r="H13" s="23"/>
      <c r="M13" s="25"/>
      <c r="N13" s="19" t="s">
        <v>150</v>
      </c>
      <c r="O13" s="27">
        <v>27347.9336625951</v>
      </c>
    </row>
    <row r="14" spans="2:15" x14ac:dyDescent="0.3">
      <c r="B14" s="10"/>
      <c r="C14" s="10"/>
      <c r="D14" s="10"/>
      <c r="E14" s="23"/>
      <c r="F14" s="23"/>
      <c r="H14" s="23"/>
      <c r="M14" s="25"/>
      <c r="N14" s="19" t="s">
        <v>151</v>
      </c>
      <c r="O14" s="27">
        <v>27676.5384949158</v>
      </c>
    </row>
    <row r="15" spans="2:15" x14ac:dyDescent="0.3">
      <c r="B15" s="10"/>
      <c r="C15" s="10"/>
      <c r="D15" s="10"/>
      <c r="E15" s="23"/>
      <c r="F15" s="23"/>
      <c r="H15" s="23"/>
      <c r="M15" s="25"/>
      <c r="N15" s="19" t="s">
        <v>152</v>
      </c>
      <c r="O15" s="27">
        <v>28948.2857160596</v>
      </c>
    </row>
    <row r="16" spans="2:15" x14ac:dyDescent="0.3">
      <c r="B16" s="10"/>
      <c r="C16" s="10"/>
      <c r="D16" s="10"/>
      <c r="E16" s="23"/>
      <c r="F16" s="23"/>
      <c r="H16" s="23"/>
      <c r="M16" s="25">
        <v>2011</v>
      </c>
      <c r="N16" s="19" t="s">
        <v>149</v>
      </c>
      <c r="O16" s="27">
        <v>28384.3984794635</v>
      </c>
    </row>
    <row r="17" spans="2:15" x14ac:dyDescent="0.3">
      <c r="B17" s="10"/>
      <c r="C17" s="10"/>
      <c r="D17" s="10"/>
      <c r="E17" s="23"/>
      <c r="F17" s="23"/>
      <c r="H17" s="23"/>
      <c r="M17" s="25"/>
      <c r="N17" s="19" t="s">
        <v>150</v>
      </c>
      <c r="O17" s="27">
        <v>28622.745629559799</v>
      </c>
    </row>
    <row r="18" spans="2:15" x14ac:dyDescent="0.3">
      <c r="B18" s="10"/>
      <c r="C18" s="10"/>
      <c r="D18" s="10"/>
      <c r="E18" s="23"/>
      <c r="F18" s="23"/>
      <c r="H18" s="23"/>
      <c r="M18" s="25"/>
      <c r="N18" s="19" t="s">
        <v>151</v>
      </c>
      <c r="O18" s="27">
        <v>27984.953497214399</v>
      </c>
    </row>
    <row r="19" spans="2:15" x14ac:dyDescent="0.3">
      <c r="B19" s="14" t="s">
        <v>165</v>
      </c>
      <c r="C19" s="10"/>
      <c r="D19" s="10"/>
      <c r="E19" s="23"/>
      <c r="F19" s="23"/>
      <c r="H19" s="23"/>
      <c r="M19" s="25"/>
      <c r="N19" s="19" t="s">
        <v>152</v>
      </c>
      <c r="O19" s="27">
        <v>27436.349950997599</v>
      </c>
    </row>
    <row r="20" spans="2:15" x14ac:dyDescent="0.3">
      <c r="B20" s="29" t="s">
        <v>166</v>
      </c>
      <c r="C20" s="10"/>
      <c r="D20" s="10"/>
      <c r="E20" s="23"/>
      <c r="F20" s="23"/>
      <c r="H20" s="23"/>
      <c r="M20" s="25">
        <v>2012</v>
      </c>
      <c r="N20" s="19" t="s">
        <v>149</v>
      </c>
      <c r="O20" s="27">
        <v>28089.1444978607</v>
      </c>
    </row>
    <row r="21" spans="2:15" x14ac:dyDescent="0.3">
      <c r="B21" s="29" t="s">
        <v>13</v>
      </c>
      <c r="C21" s="10"/>
      <c r="D21" s="10"/>
      <c r="E21" s="23"/>
      <c r="F21" s="23"/>
      <c r="H21" s="23"/>
      <c r="M21" s="25"/>
      <c r="N21" s="19" t="s">
        <v>150</v>
      </c>
      <c r="O21" s="27">
        <v>29795.802845608599</v>
      </c>
    </row>
    <row r="22" spans="2:15" x14ac:dyDescent="0.3">
      <c r="B22" s="10" t="s">
        <v>205</v>
      </c>
      <c r="C22" s="10"/>
      <c r="D22" s="10"/>
      <c r="E22" s="23"/>
      <c r="F22" s="23"/>
      <c r="H22" s="23"/>
      <c r="M22" s="25"/>
      <c r="N22" s="19" t="s">
        <v>151</v>
      </c>
      <c r="O22" s="27">
        <v>29200.162117872202</v>
      </c>
    </row>
    <row r="23" spans="2:15" x14ac:dyDescent="0.3">
      <c r="B23" s="10"/>
      <c r="C23" s="10"/>
      <c r="D23" s="10"/>
      <c r="E23" s="23"/>
      <c r="F23" s="23"/>
      <c r="H23" s="23"/>
      <c r="M23" s="25"/>
      <c r="N23" s="19" t="s">
        <v>152</v>
      </c>
      <c r="O23" s="27">
        <v>29394.290912431999</v>
      </c>
    </row>
    <row r="24" spans="2:15" x14ac:dyDescent="0.3">
      <c r="B24" s="10"/>
      <c r="C24" s="10"/>
      <c r="D24" s="10"/>
      <c r="E24" s="23"/>
      <c r="F24" s="23"/>
      <c r="H24" s="23"/>
      <c r="M24" s="25">
        <v>2013</v>
      </c>
      <c r="N24" s="19" t="s">
        <v>149</v>
      </c>
      <c r="O24" s="27">
        <v>29061.077787869199</v>
      </c>
    </row>
    <row r="25" spans="2:15" x14ac:dyDescent="0.3">
      <c r="B25" s="10"/>
      <c r="C25" s="10"/>
      <c r="D25" s="10"/>
      <c r="E25" s="23"/>
      <c r="F25" s="23"/>
      <c r="H25" s="23"/>
      <c r="M25" s="25"/>
      <c r="N25" s="19" t="s">
        <v>150</v>
      </c>
      <c r="O25" s="27">
        <v>29448.7735795263</v>
      </c>
    </row>
    <row r="26" spans="2:15" x14ac:dyDescent="0.3">
      <c r="B26" s="10"/>
      <c r="C26" s="10"/>
      <c r="D26" s="10"/>
      <c r="E26" s="23"/>
      <c r="F26" s="23"/>
      <c r="H26" s="23"/>
      <c r="M26" s="25"/>
      <c r="N26" s="19" t="s">
        <v>151</v>
      </c>
      <c r="O26" s="27">
        <v>29810.2846080981</v>
      </c>
    </row>
    <row r="27" spans="2:15" x14ac:dyDescent="0.3">
      <c r="B27" s="10"/>
      <c r="C27" s="10"/>
      <c r="D27" s="10"/>
      <c r="E27" s="23"/>
      <c r="F27" s="23"/>
      <c r="H27" s="23"/>
      <c r="M27" s="25"/>
      <c r="N27" s="19" t="s">
        <v>152</v>
      </c>
      <c r="O27" s="27">
        <v>29628.991570623999</v>
      </c>
    </row>
    <row r="28" spans="2:15" x14ac:dyDescent="0.3">
      <c r="B28" s="10"/>
      <c r="C28" s="10"/>
      <c r="D28" s="10"/>
      <c r="E28" s="23"/>
      <c r="F28" s="23"/>
      <c r="H28" s="23"/>
      <c r="M28" s="25">
        <v>2014</v>
      </c>
      <c r="N28" s="19" t="s">
        <v>149</v>
      </c>
      <c r="O28" s="27">
        <v>29273.758007557801</v>
      </c>
    </row>
    <row r="29" spans="2:15" x14ac:dyDescent="0.3">
      <c r="B29" s="10"/>
      <c r="C29" s="10"/>
      <c r="D29" s="10"/>
      <c r="E29" s="23"/>
      <c r="F29" s="23"/>
      <c r="H29" s="23"/>
      <c r="M29" s="25"/>
      <c r="N29" s="19" t="s">
        <v>150</v>
      </c>
      <c r="O29" s="27">
        <v>27511.683380037201</v>
      </c>
    </row>
    <row r="30" spans="2:15" x14ac:dyDescent="0.3">
      <c r="B30" s="10"/>
      <c r="C30" s="10"/>
      <c r="D30" s="10"/>
      <c r="E30" s="23"/>
      <c r="F30" s="23"/>
      <c r="H30" s="23"/>
      <c r="M30" s="25"/>
      <c r="N30" s="19" t="s">
        <v>151</v>
      </c>
      <c r="O30" s="27">
        <v>26136.6813202909</v>
      </c>
    </row>
    <row r="31" spans="2:15" x14ac:dyDescent="0.3">
      <c r="B31" s="10"/>
      <c r="C31" s="10"/>
      <c r="D31" s="10"/>
      <c r="E31" s="23"/>
      <c r="F31" s="23"/>
      <c r="H31" s="23"/>
      <c r="M31" s="25"/>
      <c r="N31" s="19" t="s">
        <v>152</v>
      </c>
      <c r="O31" s="27">
        <v>26543.265398629399</v>
      </c>
    </row>
    <row r="32" spans="2:15" x14ac:dyDescent="0.3">
      <c r="B32" s="10"/>
      <c r="C32" s="10"/>
      <c r="D32" s="10"/>
      <c r="E32" s="23"/>
      <c r="F32" s="23"/>
      <c r="H32" s="23"/>
      <c r="M32" s="25">
        <v>2015</v>
      </c>
      <c r="N32" s="19" t="s">
        <v>149</v>
      </c>
      <c r="O32" s="27">
        <v>24558.287671623799</v>
      </c>
    </row>
    <row r="33" spans="2:15" x14ac:dyDescent="0.3">
      <c r="B33" s="10"/>
      <c r="C33" s="10"/>
      <c r="D33" s="10"/>
      <c r="E33" s="23"/>
      <c r="F33" s="23"/>
      <c r="H33" s="23"/>
      <c r="M33" s="25"/>
      <c r="N33" s="19" t="s">
        <v>150</v>
      </c>
      <c r="O33" s="27">
        <v>25513.4500238689</v>
      </c>
    </row>
    <row r="34" spans="2:15" x14ac:dyDescent="0.3">
      <c r="B34" s="10"/>
      <c r="C34" s="10"/>
      <c r="D34" s="10"/>
      <c r="E34" s="23"/>
      <c r="F34" s="23"/>
      <c r="H34" s="23"/>
      <c r="M34" s="25"/>
      <c r="N34" s="19" t="s">
        <v>151</v>
      </c>
      <c r="O34" s="27">
        <v>25487.119303729</v>
      </c>
    </row>
    <row r="35" spans="2:15" x14ac:dyDescent="0.3">
      <c r="B35" s="10"/>
      <c r="C35" s="10"/>
      <c r="D35" s="10"/>
      <c r="E35" s="23"/>
      <c r="F35" s="23"/>
      <c r="H35" s="23"/>
      <c r="M35" s="25"/>
      <c r="N35" s="19" t="s">
        <v>152</v>
      </c>
      <c r="O35" s="27">
        <v>24437.4433683596</v>
      </c>
    </row>
    <row r="36" spans="2:15" x14ac:dyDescent="0.3">
      <c r="B36" s="10"/>
      <c r="C36" s="10"/>
      <c r="D36" s="10"/>
      <c r="E36" s="23"/>
      <c r="F36" s="23"/>
      <c r="H36" s="23"/>
      <c r="M36" s="25">
        <v>2016</v>
      </c>
      <c r="N36" s="19" t="s">
        <v>149</v>
      </c>
      <c r="O36" s="27">
        <v>23936.364565760301</v>
      </c>
    </row>
    <row r="37" spans="2:15" x14ac:dyDescent="0.3">
      <c r="B37" s="10"/>
      <c r="C37" s="10"/>
      <c r="D37" s="10"/>
      <c r="E37" s="23"/>
      <c r="F37" s="23"/>
      <c r="H37" s="23"/>
      <c r="M37" s="25"/>
      <c r="N37" s="19" t="s">
        <v>150</v>
      </c>
      <c r="O37" s="27">
        <v>24165.605795118499</v>
      </c>
    </row>
    <row r="38" spans="2:15" x14ac:dyDescent="0.3">
      <c r="B38" s="10"/>
      <c r="C38" s="10"/>
      <c r="D38" s="10"/>
      <c r="E38" s="23"/>
      <c r="F38" s="23"/>
      <c r="H38" s="23"/>
      <c r="M38" s="25"/>
      <c r="N38" s="19" t="s">
        <v>151</v>
      </c>
      <c r="O38" s="27">
        <v>24283.309229695398</v>
      </c>
    </row>
    <row r="39" spans="2:15" x14ac:dyDescent="0.3">
      <c r="B39" s="10"/>
      <c r="C39" s="10"/>
      <c r="D39" s="10"/>
      <c r="E39" s="23"/>
      <c r="F39" s="23"/>
      <c r="H39" s="23"/>
      <c r="M39" s="25"/>
      <c r="N39" s="19" t="s">
        <v>152</v>
      </c>
      <c r="O39" s="27">
        <v>23855.470405611501</v>
      </c>
    </row>
    <row r="40" spans="2:15" x14ac:dyDescent="0.3">
      <c r="B40" s="10"/>
      <c r="C40" s="10"/>
      <c r="D40" s="10"/>
      <c r="E40" s="23"/>
      <c r="F40" s="23"/>
      <c r="H40" s="23"/>
      <c r="M40" s="25">
        <v>2017</v>
      </c>
      <c r="N40" s="19" t="s">
        <v>149</v>
      </c>
      <c r="O40" s="27">
        <v>23913.897169836298</v>
      </c>
    </row>
    <row r="41" spans="2:15" x14ac:dyDescent="0.3">
      <c r="B41" s="10"/>
      <c r="C41" s="10"/>
      <c r="D41" s="10"/>
      <c r="E41" s="23"/>
      <c r="F41" s="23"/>
      <c r="H41" s="23"/>
      <c r="M41" s="25"/>
      <c r="N41" s="19" t="s">
        <v>150</v>
      </c>
      <c r="O41" s="27">
        <v>23293.17127658</v>
      </c>
    </row>
    <row r="42" spans="2:15" x14ac:dyDescent="0.3">
      <c r="B42" s="10"/>
      <c r="C42" s="10"/>
      <c r="D42" s="10"/>
      <c r="E42" s="23"/>
      <c r="F42" s="23"/>
      <c r="H42" s="23"/>
      <c r="M42" s="25"/>
      <c r="N42" s="19" t="s">
        <v>151</v>
      </c>
      <c r="O42" s="27">
        <v>22304.733572463199</v>
      </c>
    </row>
    <row r="43" spans="2:15" x14ac:dyDescent="0.3">
      <c r="B43" s="10"/>
      <c r="C43" s="10"/>
      <c r="D43" s="10"/>
      <c r="E43" s="23"/>
      <c r="F43" s="23"/>
      <c r="H43" s="23"/>
      <c r="M43" s="25"/>
      <c r="N43" s="19" t="s">
        <v>152</v>
      </c>
      <c r="O43" s="27">
        <v>21517.817066449399</v>
      </c>
    </row>
    <row r="44" spans="2:15" x14ac:dyDescent="0.3">
      <c r="B44" s="10"/>
      <c r="C44" s="10"/>
      <c r="D44" s="10"/>
      <c r="E44" s="23"/>
      <c r="F44" s="23"/>
      <c r="H44" s="23"/>
      <c r="M44" s="25">
        <v>2018</v>
      </c>
      <c r="N44" s="19" t="s">
        <v>149</v>
      </c>
      <c r="O44" s="27">
        <v>20581.334205493898</v>
      </c>
    </row>
    <row r="45" spans="2:15" x14ac:dyDescent="0.3">
      <c r="B45" s="10"/>
      <c r="C45" s="10"/>
      <c r="D45" s="10"/>
      <c r="E45" s="23"/>
      <c r="F45" s="23"/>
      <c r="H45" s="23"/>
      <c r="M45" s="25"/>
      <c r="N45" s="19" t="s">
        <v>150</v>
      </c>
      <c r="O45" s="27">
        <v>21331.308069443199</v>
      </c>
    </row>
    <row r="46" spans="2:15" x14ac:dyDescent="0.3">
      <c r="B46" s="10"/>
      <c r="C46" s="10"/>
      <c r="D46" s="10"/>
      <c r="E46" s="23"/>
      <c r="F46" s="23"/>
      <c r="H46" s="23"/>
      <c r="M46" s="25"/>
      <c r="N46" s="19" t="s">
        <v>151</v>
      </c>
      <c r="O46" s="27">
        <v>21377.640157045</v>
      </c>
    </row>
    <row r="47" spans="2:15" x14ac:dyDescent="0.3">
      <c r="B47" s="10"/>
      <c r="C47" s="10"/>
      <c r="D47" s="10"/>
      <c r="E47" s="23"/>
      <c r="F47" s="23"/>
      <c r="H47" s="23"/>
      <c r="M47" s="25"/>
      <c r="N47" s="19" t="s">
        <v>152</v>
      </c>
      <c r="O47" s="27">
        <v>20714.8530590726</v>
      </c>
    </row>
    <row r="48" spans="2:15" x14ac:dyDescent="0.3">
      <c r="B48" s="10"/>
      <c r="C48" s="10"/>
      <c r="D48" s="10"/>
      <c r="E48" s="23"/>
      <c r="F48" s="23"/>
      <c r="H48" s="23"/>
      <c r="M48" s="25">
        <v>2019</v>
      </c>
      <c r="N48" s="19" t="s">
        <v>149</v>
      </c>
      <c r="O48" s="27">
        <v>21199.555059775099</v>
      </c>
    </row>
    <row r="49" spans="2:15" x14ac:dyDescent="0.3">
      <c r="B49" s="10"/>
      <c r="C49" s="10"/>
      <c r="D49" s="10"/>
      <c r="E49" s="23"/>
      <c r="F49" s="23"/>
      <c r="H49" s="23"/>
      <c r="M49" s="25"/>
      <c r="N49" s="19" t="s">
        <v>150</v>
      </c>
      <c r="O49" s="27">
        <v>20296.026178330299</v>
      </c>
    </row>
    <row r="50" spans="2:15" x14ac:dyDescent="0.3">
      <c r="B50" s="10"/>
      <c r="C50" s="10"/>
      <c r="D50" s="10"/>
      <c r="E50" s="23"/>
      <c r="F50" s="23"/>
      <c r="H50" s="23"/>
      <c r="M50" s="25"/>
      <c r="N50" s="19" t="s">
        <v>151</v>
      </c>
      <c r="O50" s="27">
        <v>19865.199152240701</v>
      </c>
    </row>
    <row r="51" spans="2:15" x14ac:dyDescent="0.3">
      <c r="B51" s="10"/>
      <c r="C51" s="10"/>
      <c r="D51" s="10"/>
      <c r="E51" s="23"/>
      <c r="F51" s="23"/>
      <c r="H51" s="23"/>
      <c r="M51" s="25"/>
      <c r="N51" s="19" t="s">
        <v>152</v>
      </c>
      <c r="O51" s="27">
        <v>20752.861841981299</v>
      </c>
    </row>
    <row r="52" spans="2:15" x14ac:dyDescent="0.3">
      <c r="B52" s="10"/>
      <c r="C52" s="10"/>
      <c r="D52" s="10"/>
      <c r="E52" s="23"/>
      <c r="F52" s="23"/>
      <c r="H52" s="23"/>
      <c r="M52" s="25">
        <v>2020</v>
      </c>
      <c r="N52" s="19" t="s">
        <v>149</v>
      </c>
      <c r="O52" s="27">
        <v>18234.625613562199</v>
      </c>
    </row>
    <row r="53" spans="2:15" x14ac:dyDescent="0.3">
      <c r="B53" s="10"/>
      <c r="C53" s="10"/>
      <c r="D53" s="10"/>
      <c r="E53" s="23"/>
      <c r="F53" s="23"/>
      <c r="H53" s="23"/>
      <c r="M53" s="25"/>
      <c r="N53" s="19" t="s">
        <v>150</v>
      </c>
      <c r="O53" s="27">
        <v>12509.4094381264</v>
      </c>
    </row>
    <row r="54" spans="2:15" x14ac:dyDescent="0.3">
      <c r="B54" s="10"/>
      <c r="C54" s="10"/>
      <c r="D54" s="10"/>
      <c r="E54" s="23"/>
      <c r="F54" s="23"/>
      <c r="H54" s="23"/>
      <c r="M54" s="25"/>
      <c r="N54" s="19" t="s">
        <v>151</v>
      </c>
      <c r="O54" s="27">
        <v>19240.088016117599</v>
      </c>
    </row>
    <row r="55" spans="2:15" x14ac:dyDescent="0.3">
      <c r="B55" s="10"/>
      <c r="C55" s="10"/>
      <c r="D55" s="10"/>
      <c r="E55" s="23"/>
      <c r="F55" s="23"/>
      <c r="H55" s="23"/>
      <c r="M55" s="25"/>
      <c r="N55" s="19" t="s">
        <v>152</v>
      </c>
      <c r="O55" s="27">
        <v>15789.631303038799</v>
      </c>
    </row>
    <row r="56" spans="2:15" x14ac:dyDescent="0.3">
      <c r="B56" s="10"/>
      <c r="C56" s="10"/>
      <c r="D56" s="10"/>
      <c r="E56" s="23"/>
      <c r="F56" s="23"/>
      <c r="H56" s="23"/>
      <c r="M56" s="25">
        <v>2021</v>
      </c>
      <c r="N56" s="19" t="s">
        <v>149</v>
      </c>
      <c r="O56" s="27">
        <v>15598.9949608853</v>
      </c>
    </row>
    <row r="57" spans="2:15" x14ac:dyDescent="0.3">
      <c r="B57" s="10"/>
      <c r="C57" s="10"/>
      <c r="D57" s="10"/>
      <c r="E57" s="23"/>
      <c r="F57" s="23"/>
      <c r="H57" s="23"/>
      <c r="M57" s="25"/>
      <c r="N57" s="19" t="s">
        <v>150</v>
      </c>
      <c r="O57" s="27">
        <v>14571.458533269501</v>
      </c>
    </row>
    <row r="58" spans="2:15" x14ac:dyDescent="0.3">
      <c r="B58" s="10"/>
      <c r="C58" s="10"/>
      <c r="D58" s="10"/>
      <c r="E58" s="23"/>
      <c r="F58" s="23"/>
      <c r="H58" s="23"/>
      <c r="M58" s="25"/>
      <c r="N58" s="19" t="s">
        <v>151</v>
      </c>
      <c r="O58" s="27">
        <v>16511.983260769601</v>
      </c>
    </row>
    <row r="59" spans="2:15" x14ac:dyDescent="0.3">
      <c r="B59" s="1"/>
      <c r="C59" s="10"/>
      <c r="D59" s="10"/>
      <c r="E59" s="23"/>
      <c r="F59" s="23"/>
      <c r="H59" s="23"/>
      <c r="M59" s="25"/>
      <c r="N59" s="19" t="s">
        <v>152</v>
      </c>
      <c r="O59" s="27">
        <v>15698.288462782501</v>
      </c>
    </row>
    <row r="60" spans="2:15" x14ac:dyDescent="0.3">
      <c r="B60" s="10"/>
      <c r="C60" s="10"/>
      <c r="D60" s="10"/>
      <c r="E60" s="23"/>
      <c r="F60" s="23"/>
      <c r="H60" s="23"/>
      <c r="M60" s="25">
        <v>2022</v>
      </c>
      <c r="N60" s="19" t="s">
        <v>149</v>
      </c>
      <c r="O60" s="27">
        <v>15358.3291774269</v>
      </c>
    </row>
    <row r="61" spans="2:15" x14ac:dyDescent="0.3">
      <c r="B61" s="10"/>
      <c r="C61" s="10"/>
      <c r="D61" s="10"/>
      <c r="E61" s="23"/>
      <c r="F61" s="23"/>
      <c r="H61" s="23"/>
      <c r="M61" s="25"/>
      <c r="N61" s="19" t="s">
        <v>150</v>
      </c>
      <c r="O61" s="27">
        <v>16388.005747865798</v>
      </c>
    </row>
    <row r="62" spans="2:15" x14ac:dyDescent="0.3">
      <c r="B62" s="10"/>
      <c r="C62" s="10"/>
      <c r="D62" s="10"/>
      <c r="E62" s="23"/>
      <c r="F62" s="23"/>
      <c r="H62" s="23"/>
      <c r="M62" s="25"/>
      <c r="N62" s="19" t="s">
        <v>151</v>
      </c>
      <c r="O62" s="27">
        <v>14628.248207238899</v>
      </c>
    </row>
    <row r="63" spans="2:15" x14ac:dyDescent="0.3">
      <c r="B63" s="10"/>
      <c r="C63" s="10"/>
      <c r="D63" s="10"/>
      <c r="E63" s="23"/>
      <c r="F63" s="23"/>
      <c r="H63" s="23"/>
      <c r="M63" s="28"/>
      <c r="N63" s="19" t="s">
        <v>152</v>
      </c>
      <c r="O63" s="27">
        <v>13805.3374647402</v>
      </c>
    </row>
    <row r="64" spans="2:15" x14ac:dyDescent="0.3">
      <c r="B64" s="10"/>
      <c r="C64" s="10"/>
      <c r="D64" s="10"/>
      <c r="E64" s="23"/>
      <c r="F64" s="23"/>
      <c r="H64" s="23"/>
      <c r="O64" s="12"/>
    </row>
    <row r="65" spans="2:15" x14ac:dyDescent="0.3">
      <c r="B65" s="10"/>
      <c r="C65" s="10"/>
      <c r="D65" s="10"/>
      <c r="E65" s="23"/>
      <c r="F65" s="23"/>
      <c r="H65" s="23"/>
      <c r="O65" s="12"/>
    </row>
    <row r="66" spans="2:15" x14ac:dyDescent="0.3">
      <c r="B66" s="10"/>
      <c r="C66" s="10"/>
      <c r="D66" s="10"/>
      <c r="E66" s="23"/>
      <c r="F66" s="23"/>
      <c r="H66" s="23"/>
      <c r="O66" s="12"/>
    </row>
    <row r="67" spans="2:15" x14ac:dyDescent="0.3">
      <c r="B67" s="10"/>
      <c r="C67" s="10"/>
      <c r="D67" s="10"/>
      <c r="E67" s="23"/>
      <c r="F67" s="23"/>
      <c r="H67" s="23"/>
      <c r="O67" s="12"/>
    </row>
    <row r="68" spans="2:15" x14ac:dyDescent="0.3">
      <c r="B68" s="10"/>
      <c r="C68" s="10"/>
      <c r="D68" s="10"/>
      <c r="E68" s="23"/>
      <c r="F68" s="23"/>
      <c r="H68" s="23"/>
      <c r="O68" s="12"/>
    </row>
    <row r="69" spans="2:15" x14ac:dyDescent="0.3">
      <c r="B69" s="10"/>
      <c r="C69" s="10"/>
      <c r="D69" s="10"/>
      <c r="E69" s="23"/>
      <c r="F69" s="23"/>
      <c r="H69" s="23"/>
      <c r="O69" s="12"/>
    </row>
    <row r="70" spans="2:15" x14ac:dyDescent="0.3">
      <c r="B70" s="10"/>
      <c r="C70" s="10"/>
      <c r="D70" s="10"/>
      <c r="E70" s="23"/>
      <c r="F70" s="23"/>
      <c r="H70" s="23"/>
      <c r="O70" s="12"/>
    </row>
    <row r="71" spans="2:15" x14ac:dyDescent="0.3">
      <c r="B71" s="10"/>
      <c r="C71" s="10"/>
      <c r="D71" s="10"/>
      <c r="E71" s="23"/>
      <c r="F71" s="23"/>
      <c r="H71" s="23"/>
      <c r="O71" s="12"/>
    </row>
    <row r="72" spans="2:15" x14ac:dyDescent="0.3">
      <c r="B72" s="10"/>
      <c r="C72" s="10"/>
      <c r="D72" s="10"/>
      <c r="E72" s="23"/>
      <c r="F72" s="23"/>
      <c r="H72" s="23"/>
      <c r="O72" s="12"/>
    </row>
    <row r="73" spans="2:15" x14ac:dyDescent="0.3">
      <c r="B73" s="10"/>
      <c r="C73" s="10"/>
      <c r="D73" s="10"/>
      <c r="E73" s="23"/>
      <c r="F73" s="23"/>
      <c r="H73" s="23"/>
      <c r="O73" s="12"/>
    </row>
    <row r="74" spans="2:15" x14ac:dyDescent="0.3">
      <c r="B74" s="10"/>
      <c r="C74" s="10"/>
      <c r="D74" s="10"/>
      <c r="E74" s="23"/>
      <c r="F74" s="23"/>
      <c r="H74" s="23"/>
      <c r="O74" s="12"/>
    </row>
    <row r="75" spans="2:15" x14ac:dyDescent="0.3">
      <c r="B75" s="10"/>
      <c r="C75" s="10"/>
      <c r="D75" s="10"/>
      <c r="E75" s="23"/>
      <c r="F75" s="23"/>
      <c r="H75" s="23"/>
      <c r="O75" s="12"/>
    </row>
    <row r="76" spans="2:15" x14ac:dyDescent="0.3">
      <c r="B76" s="10"/>
      <c r="C76" s="10"/>
      <c r="D76" s="10"/>
      <c r="E76" s="23"/>
      <c r="F76" s="23"/>
      <c r="H76" s="23"/>
      <c r="N76" s="10"/>
      <c r="O76" s="12"/>
    </row>
    <row r="77" spans="2:15" x14ac:dyDescent="0.3">
      <c r="B77" s="10"/>
      <c r="C77" s="10"/>
      <c r="D77" s="10"/>
      <c r="E77" s="23"/>
      <c r="F77" s="23"/>
      <c r="H77" s="23"/>
      <c r="N77" s="10"/>
      <c r="O77" s="12"/>
    </row>
    <row r="78" spans="2:15" x14ac:dyDescent="0.3">
      <c r="B78" s="10"/>
      <c r="C78" s="10"/>
      <c r="D78" s="10"/>
      <c r="E78" s="23"/>
      <c r="F78" s="23"/>
      <c r="H78" s="23"/>
      <c r="N78" s="10"/>
      <c r="O78" s="12"/>
    </row>
    <row r="79" spans="2:15" x14ac:dyDescent="0.3">
      <c r="B79" s="10"/>
      <c r="C79" s="10"/>
      <c r="D79" s="10"/>
      <c r="E79" s="23"/>
      <c r="F79" s="23"/>
      <c r="H79" s="23"/>
      <c r="N79" s="10"/>
      <c r="O79" s="12"/>
    </row>
    <row r="80" spans="2:15" x14ac:dyDescent="0.3">
      <c r="B80" s="10"/>
      <c r="C80" s="10"/>
      <c r="D80" s="10"/>
      <c r="E80" s="23"/>
      <c r="F80" s="23"/>
      <c r="H80" s="23"/>
      <c r="N80" s="10"/>
      <c r="O80" s="12"/>
    </row>
    <row r="81" spans="2:15" x14ac:dyDescent="0.3">
      <c r="B81" s="10"/>
      <c r="C81" s="10"/>
      <c r="D81" s="10"/>
      <c r="E81" s="23"/>
      <c r="F81" s="23"/>
      <c r="H81" s="23"/>
      <c r="N81" s="10"/>
      <c r="O81" s="12"/>
    </row>
    <row r="82" spans="2:15" x14ac:dyDescent="0.3">
      <c r="B82" s="10"/>
      <c r="C82" s="10"/>
      <c r="D82" s="10"/>
      <c r="E82" s="23"/>
      <c r="F82" s="23"/>
      <c r="H82" s="23"/>
      <c r="N82" s="10"/>
      <c r="O82" s="12"/>
    </row>
    <row r="83" spans="2:15" x14ac:dyDescent="0.3">
      <c r="B83" s="10"/>
      <c r="C83" s="10"/>
      <c r="D83" s="10"/>
      <c r="E83" s="23"/>
      <c r="F83" s="23"/>
      <c r="H83" s="23"/>
      <c r="N83" s="10"/>
      <c r="O83" s="12"/>
    </row>
    <row r="84" spans="2:15" x14ac:dyDescent="0.3">
      <c r="B84" s="10"/>
      <c r="C84" s="10"/>
      <c r="D84" s="10"/>
      <c r="E84" s="23"/>
      <c r="F84" s="23"/>
      <c r="H84" s="23"/>
      <c r="N84" s="10"/>
      <c r="O84" s="12"/>
    </row>
    <row r="85" spans="2:15" x14ac:dyDescent="0.3">
      <c r="B85" s="10"/>
      <c r="C85" s="10"/>
      <c r="D85" s="10"/>
      <c r="E85" s="23"/>
      <c r="F85" s="23"/>
      <c r="H85" s="23"/>
      <c r="N85" s="10"/>
      <c r="O85" s="12"/>
    </row>
    <row r="86" spans="2:15" x14ac:dyDescent="0.3">
      <c r="B86" s="10"/>
      <c r="C86" s="10"/>
      <c r="D86" s="10"/>
      <c r="E86" s="23"/>
      <c r="F86" s="23"/>
      <c r="H86" s="23"/>
      <c r="N86" s="10"/>
      <c r="O86" s="12"/>
    </row>
    <row r="87" spans="2:15" x14ac:dyDescent="0.3">
      <c r="B87" s="10"/>
      <c r="C87" s="10"/>
      <c r="D87" s="10"/>
      <c r="E87" s="23"/>
      <c r="F87" s="23"/>
      <c r="H87" s="23"/>
      <c r="N87" s="10"/>
      <c r="O87" s="12"/>
    </row>
    <row r="88" spans="2:15" x14ac:dyDescent="0.3">
      <c r="B88" s="10"/>
      <c r="C88" s="10"/>
      <c r="D88" s="10"/>
      <c r="E88" s="23"/>
      <c r="F88" s="23"/>
      <c r="H88" s="23"/>
      <c r="N88" s="10"/>
      <c r="O88" s="12"/>
    </row>
    <row r="89" spans="2:15" x14ac:dyDescent="0.3">
      <c r="B89" s="10"/>
      <c r="C89" s="10"/>
      <c r="D89" s="10"/>
      <c r="E89" s="23"/>
      <c r="F89" s="23"/>
      <c r="H89" s="23"/>
      <c r="N89" s="10"/>
      <c r="O89" s="12"/>
    </row>
    <row r="90" spans="2:15" x14ac:dyDescent="0.3">
      <c r="B90" s="10"/>
      <c r="C90" s="10"/>
      <c r="D90" s="10"/>
      <c r="E90" s="23"/>
      <c r="F90" s="23"/>
      <c r="H90" s="23"/>
      <c r="N90" s="10"/>
      <c r="O90" s="12"/>
    </row>
    <row r="91" spans="2:15" x14ac:dyDescent="0.3">
      <c r="B91" s="10"/>
      <c r="C91" s="10"/>
      <c r="D91" s="10"/>
      <c r="E91" s="23"/>
      <c r="F91" s="23"/>
      <c r="H91" s="23"/>
      <c r="N91" s="10"/>
      <c r="O91" s="12"/>
    </row>
    <row r="92" spans="2:15" x14ac:dyDescent="0.3">
      <c r="B92" s="10"/>
      <c r="C92" s="10"/>
      <c r="D92" s="10"/>
      <c r="E92" s="23"/>
      <c r="F92" s="23"/>
      <c r="H92" s="23"/>
      <c r="N92" s="10"/>
      <c r="O92" s="12"/>
    </row>
    <row r="93" spans="2:15" x14ac:dyDescent="0.3">
      <c r="B93" s="10"/>
      <c r="C93" s="10"/>
      <c r="D93" s="10"/>
      <c r="E93" s="23"/>
      <c r="F93" s="23"/>
      <c r="H93" s="23"/>
      <c r="N93" s="10"/>
      <c r="O93" s="12"/>
    </row>
    <row r="94" spans="2:15" x14ac:dyDescent="0.3">
      <c r="B94" s="10"/>
      <c r="C94" s="10"/>
      <c r="D94" s="10"/>
      <c r="E94" s="23"/>
      <c r="F94" s="23"/>
      <c r="H94" s="23"/>
      <c r="N94" s="10"/>
      <c r="O94" s="12"/>
    </row>
    <row r="95" spans="2:15" x14ac:dyDescent="0.3">
      <c r="B95" s="10"/>
      <c r="C95" s="10"/>
      <c r="D95" s="10"/>
      <c r="E95" s="23"/>
      <c r="F95" s="23"/>
      <c r="H95" s="23"/>
      <c r="N95" s="10"/>
      <c r="O95" s="12"/>
    </row>
    <row r="96" spans="2:15" x14ac:dyDescent="0.3">
      <c r="B96" s="10"/>
      <c r="C96" s="10"/>
      <c r="D96" s="10"/>
      <c r="E96" s="23"/>
      <c r="F96" s="23"/>
      <c r="H96" s="23"/>
      <c r="N96" s="10"/>
      <c r="O96" s="12"/>
    </row>
    <row r="97" spans="2:15" x14ac:dyDescent="0.3">
      <c r="B97" s="10"/>
      <c r="C97" s="10"/>
      <c r="D97" s="10"/>
      <c r="E97" s="23"/>
      <c r="F97" s="23"/>
      <c r="H97" s="23"/>
      <c r="N97" s="10"/>
      <c r="O97" s="12"/>
    </row>
    <row r="98" spans="2:15" x14ac:dyDescent="0.3">
      <c r="B98" s="10"/>
      <c r="C98" s="10"/>
      <c r="D98" s="10"/>
      <c r="E98" s="23"/>
      <c r="F98" s="23"/>
      <c r="H98" s="23"/>
      <c r="N98" s="10"/>
      <c r="O98" s="12"/>
    </row>
    <row r="99" spans="2:15" x14ac:dyDescent="0.3">
      <c r="B99" s="10"/>
      <c r="C99" s="10"/>
      <c r="D99" s="10"/>
      <c r="E99" s="23"/>
      <c r="F99" s="23"/>
      <c r="H99" s="23"/>
      <c r="N99" s="10"/>
      <c r="O99" s="12"/>
    </row>
    <row r="100" spans="2:15" x14ac:dyDescent="0.3">
      <c r="B100" s="10"/>
      <c r="C100" s="10"/>
      <c r="D100" s="10"/>
      <c r="E100" s="23"/>
      <c r="F100" s="23"/>
      <c r="H100" s="23"/>
      <c r="N100" s="10"/>
      <c r="O100" s="12"/>
    </row>
    <row r="101" spans="2:15" x14ac:dyDescent="0.3">
      <c r="B101" s="24"/>
      <c r="C101" s="10"/>
      <c r="D101" s="10"/>
      <c r="E101" s="23"/>
      <c r="F101" s="23"/>
      <c r="H101" s="23"/>
      <c r="N101" s="10"/>
      <c r="O101" s="12"/>
    </row>
    <row r="102" spans="2:15" x14ac:dyDescent="0.3">
      <c r="B102" s="10"/>
      <c r="C102" s="10"/>
      <c r="D102" s="10"/>
      <c r="E102" s="23"/>
      <c r="F102" s="23"/>
      <c r="H102" s="23"/>
      <c r="N102" s="10"/>
      <c r="O102" s="12"/>
    </row>
    <row r="103" spans="2:15" x14ac:dyDescent="0.3">
      <c r="B103" s="10"/>
      <c r="C103" s="10"/>
      <c r="D103" s="10"/>
      <c r="E103" s="23"/>
      <c r="F103" s="23"/>
      <c r="H103" s="23"/>
      <c r="N103" s="10"/>
      <c r="O103" s="12"/>
    </row>
    <row r="104" spans="2:15" x14ac:dyDescent="0.3">
      <c r="B104" s="10"/>
      <c r="C104" s="10"/>
      <c r="D104" s="10"/>
      <c r="E104" s="23"/>
      <c r="F104" s="23"/>
      <c r="H104" s="23"/>
      <c r="N104" s="10"/>
      <c r="O104" s="12"/>
    </row>
    <row r="105" spans="2:15" x14ac:dyDescent="0.3">
      <c r="B105" s="10"/>
      <c r="C105" s="10"/>
      <c r="D105" s="10"/>
      <c r="E105" s="23"/>
      <c r="F105" s="23"/>
      <c r="H105" s="23"/>
      <c r="N105" s="10"/>
      <c r="O105" s="12"/>
    </row>
    <row r="106" spans="2:15" x14ac:dyDescent="0.3">
      <c r="B106" s="10"/>
      <c r="C106" s="10"/>
      <c r="D106" s="10"/>
      <c r="E106" s="23"/>
      <c r="F106" s="23"/>
      <c r="H106" s="23"/>
      <c r="N106" s="10"/>
      <c r="O106" s="12"/>
    </row>
    <row r="107" spans="2:15" x14ac:dyDescent="0.3">
      <c r="B107" s="10"/>
      <c r="C107" s="10"/>
      <c r="D107" s="10"/>
      <c r="E107" s="23"/>
      <c r="F107" s="23"/>
      <c r="H107" s="23"/>
      <c r="N107" s="10"/>
      <c r="O107" s="12"/>
    </row>
    <row r="108" spans="2:15" x14ac:dyDescent="0.3">
      <c r="B108" s="10"/>
      <c r="C108" s="10"/>
      <c r="D108" s="10"/>
      <c r="E108" s="23"/>
      <c r="F108" s="23"/>
      <c r="H108" s="23"/>
      <c r="N108" s="10"/>
      <c r="O108" s="12"/>
    </row>
    <row r="109" spans="2:15" x14ac:dyDescent="0.3">
      <c r="B109" s="10"/>
      <c r="C109" s="10"/>
      <c r="D109" s="10"/>
      <c r="E109" s="23"/>
      <c r="F109" s="23"/>
      <c r="H109" s="23"/>
      <c r="N109" s="10"/>
      <c r="O109" s="12"/>
    </row>
    <row r="110" spans="2:15" x14ac:dyDescent="0.3">
      <c r="B110" s="10"/>
      <c r="C110" s="10"/>
      <c r="D110" s="10"/>
      <c r="E110" s="23"/>
      <c r="F110" s="23"/>
      <c r="H110" s="23"/>
      <c r="N110" s="10"/>
      <c r="O110" s="12"/>
    </row>
    <row r="111" spans="2:15" x14ac:dyDescent="0.3">
      <c r="B111" s="10"/>
      <c r="C111" s="10"/>
      <c r="D111" s="10"/>
      <c r="E111" s="23"/>
      <c r="F111" s="23"/>
      <c r="H111" s="23"/>
      <c r="N111" s="10"/>
      <c r="O111" s="12"/>
    </row>
    <row r="112" spans="2:15" x14ac:dyDescent="0.3">
      <c r="B112" s="10"/>
      <c r="C112" s="10"/>
      <c r="D112" s="10"/>
      <c r="E112" s="23"/>
      <c r="F112" s="23"/>
      <c r="H112" s="23"/>
      <c r="N112" s="10"/>
      <c r="O112" s="12"/>
    </row>
    <row r="113" spans="2:15" x14ac:dyDescent="0.3">
      <c r="B113" s="10"/>
      <c r="C113" s="10"/>
      <c r="D113" s="10"/>
      <c r="E113" s="23"/>
      <c r="F113" s="23"/>
      <c r="H113" s="23"/>
      <c r="N113" s="10"/>
      <c r="O113" s="12"/>
    </row>
    <row r="114" spans="2:15" x14ac:dyDescent="0.3">
      <c r="B114" s="10"/>
      <c r="C114" s="10"/>
      <c r="D114" s="10"/>
      <c r="E114" s="23"/>
      <c r="F114" s="23"/>
      <c r="H114" s="23"/>
      <c r="N114" s="10"/>
      <c r="O114" s="12"/>
    </row>
    <row r="115" spans="2:15" x14ac:dyDescent="0.3">
      <c r="B115" s="10"/>
      <c r="C115" s="10"/>
      <c r="D115" s="10"/>
      <c r="E115" s="23"/>
      <c r="F115" s="23"/>
      <c r="H115" s="23"/>
      <c r="N115" s="10"/>
      <c r="O115" s="12"/>
    </row>
    <row r="116" spans="2:15" x14ac:dyDescent="0.3">
      <c r="B116" s="10"/>
      <c r="C116" s="10"/>
      <c r="D116" s="10"/>
      <c r="E116" s="23"/>
      <c r="F116" s="23"/>
      <c r="H116" s="23"/>
      <c r="N116" s="10"/>
      <c r="O116" s="12"/>
    </row>
    <row r="117" spans="2:15" x14ac:dyDescent="0.3">
      <c r="B117" s="10"/>
      <c r="C117" s="10"/>
      <c r="D117" s="10"/>
      <c r="E117" s="23"/>
      <c r="F117" s="23"/>
      <c r="H117" s="23"/>
      <c r="N117" s="10"/>
      <c r="O117" s="12"/>
    </row>
    <row r="118" spans="2:15" x14ac:dyDescent="0.3">
      <c r="B118" s="10"/>
      <c r="C118" s="10"/>
      <c r="D118" s="10"/>
      <c r="E118" s="23"/>
      <c r="F118" s="23"/>
      <c r="H118" s="23"/>
      <c r="N118" s="10"/>
      <c r="O118" s="12"/>
    </row>
    <row r="119" spans="2:15" x14ac:dyDescent="0.3">
      <c r="B119" s="10"/>
      <c r="C119" s="10"/>
      <c r="D119" s="10"/>
      <c r="E119" s="23"/>
      <c r="F119" s="23"/>
      <c r="H119" s="23"/>
      <c r="N119" s="10"/>
      <c r="O119" s="12"/>
    </row>
    <row r="120" spans="2:15" x14ac:dyDescent="0.3">
      <c r="B120" s="10"/>
      <c r="C120" s="10"/>
      <c r="D120" s="10"/>
      <c r="E120" s="23"/>
      <c r="F120" s="23"/>
      <c r="H120" s="23"/>
      <c r="N120" s="10"/>
      <c r="O120" s="12"/>
    </row>
    <row r="121" spans="2:15" x14ac:dyDescent="0.3">
      <c r="B121" s="10"/>
      <c r="C121" s="10"/>
      <c r="D121" s="10"/>
      <c r="E121" s="23"/>
      <c r="F121" s="23"/>
      <c r="H121" s="23"/>
      <c r="N121" s="10"/>
      <c r="O121" s="12"/>
    </row>
    <row r="122" spans="2:15" x14ac:dyDescent="0.3">
      <c r="B122" s="10"/>
      <c r="C122" s="10"/>
      <c r="D122" s="10"/>
      <c r="E122" s="23"/>
      <c r="F122" s="23"/>
      <c r="H122" s="23"/>
      <c r="N122" s="10"/>
      <c r="O122" s="12"/>
    </row>
    <row r="123" spans="2:15" x14ac:dyDescent="0.3">
      <c r="B123" s="10"/>
      <c r="C123" s="10"/>
      <c r="D123" s="10"/>
      <c r="E123" s="23"/>
      <c r="F123" s="23"/>
      <c r="H123" s="23"/>
      <c r="N123" s="10"/>
      <c r="O123" s="12"/>
    </row>
    <row r="124" spans="2:15" x14ac:dyDescent="0.3">
      <c r="B124" s="10"/>
      <c r="C124" s="10"/>
      <c r="D124" s="10"/>
      <c r="E124" s="23"/>
      <c r="F124" s="23"/>
      <c r="H124" s="23"/>
      <c r="N124" s="10"/>
      <c r="O124" s="12"/>
    </row>
    <row r="125" spans="2:15" x14ac:dyDescent="0.3">
      <c r="B125" s="10"/>
      <c r="C125" s="10"/>
      <c r="D125" s="10"/>
      <c r="E125" s="23"/>
      <c r="F125" s="23"/>
      <c r="H125" s="23"/>
      <c r="N125" s="10"/>
      <c r="O125" s="12"/>
    </row>
    <row r="126" spans="2:15" x14ac:dyDescent="0.3">
      <c r="B126" s="10"/>
      <c r="C126" s="10"/>
      <c r="D126" s="10"/>
      <c r="E126" s="23"/>
      <c r="F126" s="23"/>
      <c r="H126" s="23"/>
      <c r="N126" s="10"/>
      <c r="O126" s="12"/>
    </row>
    <row r="127" spans="2:15" x14ac:dyDescent="0.3">
      <c r="B127" s="10"/>
      <c r="C127" s="10"/>
      <c r="D127" s="10"/>
      <c r="E127" s="23"/>
      <c r="F127" s="23"/>
      <c r="H127" s="23"/>
      <c r="N127" s="10"/>
      <c r="O127" s="12"/>
    </row>
    <row r="128" spans="2:15" x14ac:dyDescent="0.3">
      <c r="B128" s="10"/>
      <c r="C128" s="10"/>
      <c r="D128" s="10"/>
      <c r="E128" s="23"/>
      <c r="F128" s="23"/>
      <c r="H128" s="23"/>
      <c r="N128" s="10"/>
      <c r="O128" s="12"/>
    </row>
    <row r="129" spans="2:15" x14ac:dyDescent="0.3">
      <c r="B129" s="10"/>
      <c r="C129" s="10"/>
      <c r="D129" s="10"/>
      <c r="E129" s="23"/>
      <c r="F129" s="23"/>
      <c r="H129" s="23"/>
      <c r="N129" s="10"/>
      <c r="O129" s="12"/>
    </row>
    <row r="130" spans="2:15" x14ac:dyDescent="0.3">
      <c r="B130" s="10"/>
      <c r="C130" s="10"/>
      <c r="D130" s="10"/>
      <c r="E130" s="23"/>
      <c r="F130" s="23"/>
      <c r="H130" s="23"/>
      <c r="N130" s="10"/>
      <c r="O130" s="12"/>
    </row>
    <row r="131" spans="2:15" x14ac:dyDescent="0.3">
      <c r="B131" s="10"/>
      <c r="C131" s="10"/>
      <c r="D131" s="10"/>
      <c r="E131" s="23"/>
      <c r="F131" s="23"/>
      <c r="H131" s="23"/>
      <c r="N131" s="10"/>
      <c r="O131" s="12"/>
    </row>
    <row r="132" spans="2:15" x14ac:dyDescent="0.3">
      <c r="B132" s="10"/>
      <c r="C132" s="10"/>
      <c r="D132" s="10"/>
      <c r="E132" s="23"/>
      <c r="F132" s="23"/>
      <c r="H132" s="23"/>
      <c r="N132" s="10"/>
      <c r="O132" s="12"/>
    </row>
    <row r="133" spans="2:15" x14ac:dyDescent="0.3">
      <c r="B133" s="10"/>
      <c r="C133" s="10"/>
      <c r="D133" s="10"/>
      <c r="E133" s="23"/>
      <c r="F133" s="23"/>
      <c r="H133" s="23"/>
      <c r="N133" s="10"/>
      <c r="O133" s="12"/>
    </row>
    <row r="134" spans="2:15" x14ac:dyDescent="0.3">
      <c r="B134" s="10"/>
      <c r="C134" s="10"/>
      <c r="D134" s="10"/>
      <c r="E134" s="23"/>
      <c r="F134" s="23"/>
      <c r="H134" s="23"/>
      <c r="N134" s="10"/>
      <c r="O134" s="12"/>
    </row>
    <row r="135" spans="2:15" x14ac:dyDescent="0.3">
      <c r="B135" s="10"/>
      <c r="C135" s="10"/>
      <c r="D135" s="10"/>
      <c r="E135" s="23"/>
      <c r="F135" s="23"/>
      <c r="H135" s="23"/>
      <c r="N135" s="10"/>
      <c r="O135" s="12"/>
    </row>
    <row r="136" spans="2:15" x14ac:dyDescent="0.3">
      <c r="B136" s="10"/>
      <c r="C136" s="10"/>
      <c r="D136" s="10"/>
      <c r="E136" s="23"/>
      <c r="F136" s="23"/>
      <c r="H136" s="23"/>
      <c r="N136" s="10"/>
      <c r="O136" s="12"/>
    </row>
    <row r="137" spans="2:15" x14ac:dyDescent="0.3">
      <c r="B137" s="10"/>
      <c r="C137" s="10"/>
      <c r="D137" s="10"/>
      <c r="E137" s="23"/>
      <c r="F137" s="23"/>
      <c r="H137" s="23"/>
      <c r="N137" s="10"/>
      <c r="O137" s="12"/>
    </row>
    <row r="138" spans="2:15" x14ac:dyDescent="0.3">
      <c r="B138" s="10"/>
      <c r="C138" s="10"/>
      <c r="D138" s="10"/>
      <c r="E138" s="23"/>
      <c r="F138" s="23"/>
      <c r="H138" s="23"/>
      <c r="N138" s="10"/>
      <c r="O138" s="12"/>
    </row>
    <row r="139" spans="2:15" x14ac:dyDescent="0.3">
      <c r="B139" s="10"/>
      <c r="C139" s="10"/>
      <c r="D139" s="10"/>
      <c r="E139" s="23"/>
      <c r="F139" s="23"/>
      <c r="H139" s="23"/>
      <c r="N139" s="10"/>
      <c r="O139" s="12"/>
    </row>
    <row r="140" spans="2:15" x14ac:dyDescent="0.3">
      <c r="B140" s="10"/>
      <c r="C140" s="10"/>
      <c r="D140" s="10"/>
      <c r="E140" s="23"/>
      <c r="F140" s="23"/>
      <c r="H140" s="23"/>
      <c r="N140" s="10"/>
      <c r="O140" s="12"/>
    </row>
    <row r="141" spans="2:15" x14ac:dyDescent="0.3">
      <c r="B141" s="10"/>
      <c r="C141" s="10"/>
      <c r="D141" s="10"/>
      <c r="E141" s="23"/>
      <c r="F141" s="23"/>
      <c r="H141" s="23"/>
      <c r="N141" s="10"/>
      <c r="O141" s="12"/>
    </row>
    <row r="142" spans="2:15" x14ac:dyDescent="0.3">
      <c r="B142" s="10"/>
      <c r="C142" s="10"/>
      <c r="D142" s="10"/>
      <c r="E142" s="23"/>
      <c r="F142" s="23"/>
      <c r="H142" s="23"/>
      <c r="N142" s="10"/>
      <c r="O142" s="12"/>
    </row>
    <row r="143" spans="2:15" x14ac:dyDescent="0.3">
      <c r="B143" s="10"/>
      <c r="C143" s="10"/>
      <c r="D143" s="10"/>
      <c r="E143" s="23"/>
      <c r="F143" s="23"/>
      <c r="H143" s="23"/>
      <c r="N143" s="10"/>
      <c r="O143" s="12"/>
    </row>
    <row r="144" spans="2:15" x14ac:dyDescent="0.3">
      <c r="B144" s="10"/>
      <c r="C144" s="10"/>
      <c r="D144" s="10"/>
      <c r="E144" s="23"/>
      <c r="F144" s="23"/>
      <c r="H144" s="23"/>
      <c r="N144" s="10"/>
      <c r="O144" s="12"/>
    </row>
    <row r="145" spans="2:15" x14ac:dyDescent="0.3">
      <c r="B145" s="10"/>
      <c r="C145" s="10"/>
      <c r="D145" s="10"/>
      <c r="E145" s="23"/>
      <c r="F145" s="23"/>
      <c r="H145" s="23"/>
      <c r="N145" s="10"/>
      <c r="O145" s="12"/>
    </row>
    <row r="146" spans="2:15" x14ac:dyDescent="0.3">
      <c r="B146" s="10"/>
      <c r="C146" s="10"/>
      <c r="D146" s="10"/>
      <c r="E146" s="23"/>
      <c r="F146" s="23"/>
      <c r="H146" s="23"/>
      <c r="N146" s="10"/>
      <c r="O146" s="12"/>
    </row>
    <row r="147" spans="2:15" x14ac:dyDescent="0.3">
      <c r="B147" s="10"/>
      <c r="C147" s="10"/>
      <c r="D147" s="10"/>
      <c r="E147" s="23"/>
      <c r="F147" s="23"/>
      <c r="H147" s="23"/>
      <c r="N147" s="10"/>
      <c r="O147" s="12"/>
    </row>
    <row r="148" spans="2:15" x14ac:dyDescent="0.3">
      <c r="B148" s="10"/>
      <c r="C148" s="10"/>
      <c r="D148" s="10"/>
      <c r="E148" s="23"/>
      <c r="F148" s="23"/>
      <c r="H148" s="23"/>
      <c r="N148" s="10"/>
      <c r="O148" s="12"/>
    </row>
    <row r="149" spans="2:15" x14ac:dyDescent="0.3">
      <c r="B149" s="10"/>
      <c r="C149" s="10"/>
      <c r="D149" s="10"/>
      <c r="E149" s="23"/>
      <c r="F149" s="23"/>
      <c r="H149" s="23"/>
      <c r="N149" s="10"/>
      <c r="O149" s="12"/>
    </row>
    <row r="150" spans="2:15" x14ac:dyDescent="0.3">
      <c r="B150" s="10"/>
      <c r="C150" s="10"/>
      <c r="D150" s="10"/>
      <c r="E150" s="23"/>
      <c r="F150" s="23"/>
      <c r="H150" s="23"/>
      <c r="N150" s="10"/>
      <c r="O150" s="12"/>
    </row>
    <row r="151" spans="2:15" x14ac:dyDescent="0.3">
      <c r="B151" s="10"/>
      <c r="C151" s="10"/>
      <c r="D151" s="10"/>
      <c r="E151" s="23"/>
      <c r="F151" s="23"/>
      <c r="H151" s="23"/>
      <c r="N151" s="10"/>
      <c r="O151" s="12"/>
    </row>
    <row r="152" spans="2:15" x14ac:dyDescent="0.3">
      <c r="B152" s="10"/>
      <c r="C152" s="10"/>
      <c r="D152" s="10"/>
      <c r="E152" s="23"/>
      <c r="F152" s="23"/>
      <c r="H152" s="23"/>
      <c r="N152" s="10"/>
      <c r="O152" s="12"/>
    </row>
    <row r="153" spans="2:15" x14ac:dyDescent="0.3">
      <c r="B153" s="10"/>
      <c r="C153" s="10"/>
      <c r="D153" s="10"/>
      <c r="E153" s="23"/>
      <c r="F153" s="23"/>
      <c r="H153" s="23"/>
      <c r="N153" s="10"/>
      <c r="O153" s="12"/>
    </row>
    <row r="154" spans="2:15" x14ac:dyDescent="0.3">
      <c r="B154" s="10"/>
      <c r="C154" s="10"/>
      <c r="D154" s="10"/>
      <c r="E154" s="23"/>
      <c r="F154" s="23"/>
      <c r="H154" s="23"/>
      <c r="N154" s="10"/>
      <c r="O154" s="12"/>
    </row>
    <row r="155" spans="2:15" x14ac:dyDescent="0.3">
      <c r="B155" s="10"/>
      <c r="C155" s="10"/>
      <c r="D155" s="10"/>
      <c r="E155" s="23"/>
      <c r="F155" s="23"/>
      <c r="H155" s="23"/>
      <c r="N155" s="10"/>
      <c r="O155" s="12"/>
    </row>
    <row r="156" spans="2:15" x14ac:dyDescent="0.3">
      <c r="B156" s="10"/>
      <c r="C156" s="10"/>
      <c r="D156" s="10"/>
      <c r="E156" s="23"/>
      <c r="F156" s="23"/>
      <c r="H156" s="23"/>
      <c r="N156" s="10"/>
      <c r="O156" s="12"/>
    </row>
    <row r="157" spans="2:15" x14ac:dyDescent="0.3">
      <c r="B157" s="10"/>
      <c r="C157" s="10"/>
      <c r="D157" s="10"/>
      <c r="E157" s="23"/>
      <c r="F157" s="23"/>
      <c r="H157" s="23"/>
      <c r="N157" s="10"/>
      <c r="O157" s="12"/>
    </row>
    <row r="158" spans="2:15" x14ac:dyDescent="0.3">
      <c r="B158" s="10"/>
      <c r="C158" s="10"/>
      <c r="D158" s="10"/>
      <c r="E158" s="23"/>
      <c r="F158" s="23"/>
      <c r="H158" s="23"/>
      <c r="N158" s="10"/>
      <c r="O158" s="12"/>
    </row>
    <row r="159" spans="2:15" x14ac:dyDescent="0.3">
      <c r="B159" s="10"/>
      <c r="C159" s="10"/>
      <c r="D159" s="10"/>
      <c r="E159" s="23"/>
      <c r="F159" s="23"/>
      <c r="H159" s="23"/>
      <c r="N159" s="10"/>
      <c r="O159" s="12"/>
    </row>
    <row r="160" spans="2:15" x14ac:dyDescent="0.3">
      <c r="B160" s="10"/>
      <c r="C160" s="10"/>
      <c r="D160" s="10"/>
      <c r="E160" s="23"/>
      <c r="F160" s="23"/>
      <c r="H160" s="23"/>
      <c r="N160" s="10"/>
      <c r="O160" s="12"/>
    </row>
    <row r="161" spans="2:15" x14ac:dyDescent="0.3">
      <c r="B161" s="10"/>
      <c r="C161" s="10"/>
      <c r="D161" s="10"/>
      <c r="E161" s="23"/>
      <c r="F161" s="23"/>
      <c r="H161" s="23"/>
      <c r="N161" s="10"/>
      <c r="O161" s="12"/>
    </row>
    <row r="162" spans="2:15" x14ac:dyDescent="0.3">
      <c r="B162" s="10"/>
      <c r="C162" s="10"/>
      <c r="D162" s="10"/>
      <c r="E162" s="23"/>
      <c r="F162" s="23"/>
      <c r="H162" s="23"/>
      <c r="N162" s="10"/>
      <c r="O162" s="12"/>
    </row>
    <row r="163" spans="2:15" x14ac:dyDescent="0.3">
      <c r="B163" s="10"/>
      <c r="C163" s="10"/>
      <c r="D163" s="10"/>
      <c r="E163" s="23"/>
      <c r="F163" s="23"/>
      <c r="H163" s="23"/>
      <c r="N163" s="10"/>
      <c r="O163" s="12"/>
    </row>
    <row r="164" spans="2:15" x14ac:dyDescent="0.3">
      <c r="B164" s="10"/>
      <c r="C164" s="10"/>
      <c r="D164" s="10"/>
      <c r="E164" s="23"/>
      <c r="F164" s="23"/>
      <c r="H164" s="23"/>
      <c r="N164" s="10"/>
      <c r="O164" s="12"/>
    </row>
    <row r="165" spans="2:15" x14ac:dyDescent="0.3">
      <c r="B165" s="10"/>
      <c r="C165" s="10"/>
      <c r="D165" s="10"/>
      <c r="E165" s="23"/>
      <c r="F165" s="23"/>
      <c r="H165" s="23"/>
      <c r="N165" s="10"/>
      <c r="O165" s="12"/>
    </row>
    <row r="166" spans="2:15" x14ac:dyDescent="0.3">
      <c r="B166" s="10"/>
      <c r="C166" s="10"/>
      <c r="D166" s="10"/>
      <c r="E166" s="23"/>
      <c r="F166" s="23"/>
      <c r="H166" s="23"/>
      <c r="N166" s="10"/>
      <c r="O166" s="12"/>
    </row>
    <row r="167" spans="2:15" x14ac:dyDescent="0.3">
      <c r="B167" s="10"/>
      <c r="C167" s="10"/>
      <c r="D167" s="10"/>
      <c r="E167" s="23"/>
      <c r="F167" s="23"/>
      <c r="H167" s="23"/>
      <c r="N167" s="10"/>
      <c r="O167" s="12"/>
    </row>
    <row r="168" spans="2:15" x14ac:dyDescent="0.3">
      <c r="B168" s="10"/>
      <c r="C168" s="10"/>
      <c r="D168" s="10"/>
      <c r="E168" s="23"/>
      <c r="F168" s="23"/>
      <c r="H168" s="23"/>
      <c r="N168" s="10"/>
      <c r="O168" s="12"/>
    </row>
    <row r="169" spans="2:15" x14ac:dyDescent="0.3">
      <c r="B169" s="10"/>
      <c r="C169" s="10"/>
      <c r="D169" s="10"/>
      <c r="E169" s="23"/>
      <c r="F169" s="23"/>
      <c r="H169" s="23"/>
      <c r="N169" s="10"/>
      <c r="O169" s="12"/>
    </row>
    <row r="170" spans="2:15" x14ac:dyDescent="0.3">
      <c r="B170" s="10"/>
      <c r="C170" s="10"/>
      <c r="D170" s="10"/>
      <c r="E170" s="23"/>
      <c r="F170" s="23"/>
      <c r="H170" s="23"/>
      <c r="N170" s="10"/>
      <c r="O170" s="12"/>
    </row>
    <row r="171" spans="2:15" x14ac:dyDescent="0.3">
      <c r="B171" s="10"/>
      <c r="C171" s="10"/>
      <c r="D171" s="10"/>
      <c r="E171" s="23"/>
      <c r="F171" s="23"/>
      <c r="H171" s="23"/>
      <c r="N171" s="10"/>
      <c r="O171" s="12"/>
    </row>
    <row r="172" spans="2:15" x14ac:dyDescent="0.3">
      <c r="B172" s="10"/>
      <c r="C172" s="10"/>
      <c r="D172" s="10"/>
      <c r="E172" s="23"/>
      <c r="F172" s="23"/>
      <c r="H172" s="23"/>
      <c r="N172" s="10"/>
      <c r="O172" s="12"/>
    </row>
    <row r="173" spans="2:15" x14ac:dyDescent="0.3">
      <c r="B173" s="10"/>
      <c r="C173" s="10"/>
      <c r="D173" s="10"/>
      <c r="E173" s="23"/>
      <c r="F173" s="23"/>
      <c r="H173" s="23"/>
      <c r="N173" s="10"/>
      <c r="O173" s="12"/>
    </row>
    <row r="174" spans="2:15" x14ac:dyDescent="0.3">
      <c r="B174" s="10"/>
      <c r="C174" s="10"/>
      <c r="D174" s="10"/>
      <c r="E174" s="23"/>
      <c r="F174" s="23"/>
      <c r="H174" s="23"/>
      <c r="N174" s="10"/>
      <c r="O174" s="12"/>
    </row>
    <row r="175" spans="2:15" x14ac:dyDescent="0.3">
      <c r="B175" s="10"/>
      <c r="C175" s="10"/>
      <c r="D175" s="10"/>
      <c r="E175" s="23"/>
      <c r="F175" s="23"/>
      <c r="H175" s="23"/>
      <c r="N175" s="10"/>
      <c r="O175" s="12"/>
    </row>
    <row r="176" spans="2:15" x14ac:dyDescent="0.3">
      <c r="B176" s="10"/>
      <c r="C176" s="10"/>
      <c r="D176" s="10"/>
      <c r="E176" s="23"/>
      <c r="F176" s="23"/>
      <c r="H176" s="23"/>
      <c r="N176" s="10"/>
      <c r="O176" s="12"/>
    </row>
    <row r="177" spans="2:15" x14ac:dyDescent="0.3">
      <c r="B177" s="10"/>
      <c r="C177" s="10"/>
      <c r="D177" s="10"/>
      <c r="E177" s="23"/>
      <c r="F177" s="23"/>
      <c r="H177" s="23"/>
      <c r="N177" s="10"/>
      <c r="O177" s="12"/>
    </row>
    <row r="178" spans="2:15" x14ac:dyDescent="0.3">
      <c r="B178" s="10"/>
      <c r="C178" s="10"/>
      <c r="D178" s="10"/>
      <c r="E178" s="23"/>
      <c r="F178" s="23"/>
      <c r="H178" s="23"/>
      <c r="O178" s="12"/>
    </row>
    <row r="179" spans="2:15" x14ac:dyDescent="0.3">
      <c r="B179" s="10"/>
      <c r="C179" s="10"/>
      <c r="D179" s="10"/>
      <c r="E179" s="23"/>
      <c r="F179" s="23"/>
      <c r="H179" s="23"/>
      <c r="O179" s="12"/>
    </row>
    <row r="180" spans="2:15" x14ac:dyDescent="0.3">
      <c r="B180" s="10"/>
      <c r="C180" s="10"/>
      <c r="D180" s="10"/>
      <c r="E180" s="23"/>
      <c r="F180" s="23"/>
      <c r="H180" s="23"/>
      <c r="O180" s="12"/>
    </row>
    <row r="181" spans="2:15" x14ac:dyDescent="0.3">
      <c r="B181" s="10"/>
      <c r="C181" s="10"/>
      <c r="D181" s="10"/>
      <c r="E181" s="23"/>
      <c r="F181" s="23"/>
      <c r="H181" s="23"/>
      <c r="O181" s="12"/>
    </row>
    <row r="182" spans="2:15" x14ac:dyDescent="0.3">
      <c r="B182" s="10"/>
      <c r="C182" s="10"/>
      <c r="D182" s="10"/>
      <c r="E182" s="23"/>
      <c r="F182" s="23"/>
      <c r="H182" s="23"/>
      <c r="O182" s="12"/>
    </row>
    <row r="183" spans="2:15" x14ac:dyDescent="0.3">
      <c r="B183" s="10"/>
      <c r="C183" s="10"/>
      <c r="D183" s="10"/>
      <c r="E183" s="23"/>
      <c r="F183" s="23"/>
      <c r="H183" s="23"/>
      <c r="O183" s="12"/>
    </row>
    <row r="184" spans="2:15" x14ac:dyDescent="0.3">
      <c r="B184" s="10"/>
      <c r="C184" s="10"/>
      <c r="D184" s="10"/>
      <c r="E184" s="23"/>
      <c r="F184" s="23"/>
      <c r="H184" s="23"/>
      <c r="O184" s="12"/>
    </row>
    <row r="185" spans="2:15" x14ac:dyDescent="0.3">
      <c r="B185" s="10"/>
      <c r="C185" s="10"/>
      <c r="D185" s="10"/>
      <c r="E185" s="23"/>
      <c r="F185" s="23"/>
      <c r="H185" s="23"/>
      <c r="O185" s="12"/>
    </row>
    <row r="186" spans="2:15" x14ac:dyDescent="0.3">
      <c r="B186" s="10"/>
      <c r="C186" s="10"/>
      <c r="D186" s="10"/>
      <c r="E186" s="23"/>
      <c r="F186" s="23"/>
      <c r="H186" s="23"/>
      <c r="O186" s="12"/>
    </row>
    <row r="187" spans="2:15" x14ac:dyDescent="0.3">
      <c r="B187" s="10"/>
      <c r="C187" s="10"/>
      <c r="D187" s="10"/>
      <c r="E187" s="23"/>
      <c r="F187" s="23"/>
      <c r="H187" s="23"/>
      <c r="O187" s="12"/>
    </row>
    <row r="188" spans="2:15" x14ac:dyDescent="0.3">
      <c r="B188" s="10"/>
      <c r="C188" s="10"/>
      <c r="D188" s="10"/>
      <c r="E188" s="23"/>
      <c r="F188" s="23"/>
      <c r="H188" s="23"/>
      <c r="O188" s="12"/>
    </row>
    <row r="189" spans="2:15" x14ac:dyDescent="0.3">
      <c r="B189" s="10"/>
      <c r="C189" s="10"/>
      <c r="D189" s="10"/>
      <c r="E189" s="23"/>
      <c r="F189" s="23"/>
      <c r="H189" s="23"/>
      <c r="O189" s="12"/>
    </row>
    <row r="190" spans="2:15" x14ac:dyDescent="0.3">
      <c r="B190" s="10"/>
      <c r="C190" s="10"/>
      <c r="D190" s="10"/>
      <c r="E190" s="23"/>
      <c r="F190" s="23"/>
      <c r="H190" s="23"/>
      <c r="O190" s="12"/>
    </row>
    <row r="191" spans="2:15" x14ac:dyDescent="0.3">
      <c r="B191" s="10"/>
      <c r="C191" s="10"/>
      <c r="D191" s="10"/>
      <c r="E191" s="23"/>
      <c r="F191" s="23"/>
      <c r="H191" s="23"/>
      <c r="O191" s="12"/>
    </row>
    <row r="192" spans="2:15" x14ac:dyDescent="0.3">
      <c r="B192" s="10"/>
      <c r="C192" s="10"/>
      <c r="D192" s="10"/>
      <c r="E192" s="23"/>
      <c r="F192" s="23"/>
      <c r="H192" s="23"/>
      <c r="O192" s="12"/>
    </row>
    <row r="193" spans="2:15" x14ac:dyDescent="0.3">
      <c r="B193" s="10"/>
      <c r="C193" s="10"/>
      <c r="D193" s="10"/>
      <c r="E193" s="23"/>
      <c r="F193" s="23"/>
      <c r="H193" s="23"/>
      <c r="O193" s="12"/>
    </row>
    <row r="194" spans="2:15" x14ac:dyDescent="0.3">
      <c r="B194" s="10"/>
      <c r="C194" s="10"/>
      <c r="D194" s="10"/>
      <c r="E194" s="23"/>
      <c r="F194" s="23"/>
      <c r="H194" s="23"/>
      <c r="O194" s="12"/>
    </row>
    <row r="195" spans="2:15" x14ac:dyDescent="0.3">
      <c r="B195" s="10"/>
      <c r="C195" s="10"/>
      <c r="D195" s="10"/>
      <c r="E195" s="23"/>
      <c r="F195" s="23"/>
      <c r="H195" s="23"/>
      <c r="O195" s="12"/>
    </row>
    <row r="196" spans="2:15" x14ac:dyDescent="0.3">
      <c r="B196" s="10"/>
      <c r="C196" s="10"/>
      <c r="D196" s="10"/>
      <c r="E196" s="23"/>
      <c r="F196" s="23"/>
      <c r="H196" s="23"/>
      <c r="O196" s="12"/>
    </row>
    <row r="197" spans="2:15" x14ac:dyDescent="0.3">
      <c r="B197" s="10"/>
      <c r="C197" s="10"/>
      <c r="D197" s="10"/>
      <c r="E197" s="23"/>
      <c r="F197" s="23"/>
      <c r="H197" s="23"/>
      <c r="O197" s="12"/>
    </row>
    <row r="198" spans="2:15" x14ac:dyDescent="0.3">
      <c r="B198" s="10"/>
      <c r="C198" s="10"/>
      <c r="D198" s="10"/>
      <c r="E198" s="23"/>
      <c r="F198" s="23"/>
      <c r="H198" s="23"/>
      <c r="O198" s="12"/>
    </row>
    <row r="199" spans="2:15" x14ac:dyDescent="0.3">
      <c r="B199" s="10"/>
      <c r="C199" s="10"/>
      <c r="D199" s="10"/>
      <c r="E199" s="23"/>
      <c r="F199" s="23"/>
      <c r="H199" s="23"/>
      <c r="O199" s="12"/>
    </row>
    <row r="200" spans="2:15" x14ac:dyDescent="0.3">
      <c r="B200" s="10"/>
      <c r="C200" s="10"/>
      <c r="D200" s="10"/>
      <c r="E200" s="23"/>
      <c r="F200" s="23"/>
      <c r="H200" s="23"/>
      <c r="O200" s="12"/>
    </row>
    <row r="201" spans="2:15" x14ac:dyDescent="0.3">
      <c r="B201" s="10"/>
      <c r="C201" s="10"/>
      <c r="D201" s="10"/>
      <c r="E201" s="23"/>
      <c r="F201" s="23"/>
      <c r="H201" s="23"/>
      <c r="O201" s="12"/>
    </row>
    <row r="202" spans="2:15" x14ac:dyDescent="0.3">
      <c r="O202" s="12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1"/>
  <sheetViews>
    <sheetView topLeftCell="A85" zoomScale="70" zoomScaleNormal="70" workbookViewId="0">
      <selection activeCell="I3" sqref="I3"/>
    </sheetView>
  </sheetViews>
  <sheetFormatPr baseColWidth="10" defaultRowHeight="15" x14ac:dyDescent="0.25"/>
  <cols>
    <col min="1" max="1" width="4" style="1" customWidth="1"/>
    <col min="2" max="5" width="36.28515625" style="1" customWidth="1"/>
    <col min="6" max="16384" width="11.42578125" style="1"/>
  </cols>
  <sheetData>
    <row r="2" spans="2:5" x14ac:dyDescent="0.25">
      <c r="B2" s="63" t="s">
        <v>224</v>
      </c>
    </row>
    <row r="5" spans="2:5" ht="30" x14ac:dyDescent="0.25">
      <c r="B5" s="43" t="s">
        <v>136</v>
      </c>
      <c r="C5" s="43" t="s">
        <v>137</v>
      </c>
      <c r="D5" s="43" t="s">
        <v>16</v>
      </c>
      <c r="E5" s="45" t="s">
        <v>141</v>
      </c>
    </row>
    <row r="6" spans="2:5" x14ac:dyDescent="0.25">
      <c r="B6" s="37">
        <v>1</v>
      </c>
      <c r="C6" s="37" t="s">
        <v>31</v>
      </c>
      <c r="D6" s="37" t="s">
        <v>28</v>
      </c>
      <c r="E6" s="37">
        <v>16.2</v>
      </c>
    </row>
    <row r="7" spans="2:5" x14ac:dyDescent="0.25">
      <c r="B7" s="37">
        <v>2</v>
      </c>
      <c r="C7" s="37" t="s">
        <v>32</v>
      </c>
      <c r="D7" s="37" t="s">
        <v>28</v>
      </c>
      <c r="E7" s="37">
        <v>-7.7</v>
      </c>
    </row>
    <row r="8" spans="2:5" x14ac:dyDescent="0.25">
      <c r="B8" s="37">
        <v>3</v>
      </c>
      <c r="C8" s="37" t="s">
        <v>33</v>
      </c>
      <c r="D8" s="37" t="s">
        <v>28</v>
      </c>
      <c r="E8" s="37">
        <v>9.4</v>
      </c>
    </row>
    <row r="9" spans="2:5" x14ac:dyDescent="0.25">
      <c r="B9" s="37">
        <v>4</v>
      </c>
      <c r="C9" s="37" t="s">
        <v>34</v>
      </c>
      <c r="D9" s="37" t="s">
        <v>28</v>
      </c>
      <c r="E9" s="37">
        <v>-2.1</v>
      </c>
    </row>
    <row r="10" spans="2:5" x14ac:dyDescent="0.25">
      <c r="B10" s="37">
        <v>5</v>
      </c>
      <c r="C10" s="37" t="s">
        <v>35</v>
      </c>
      <c r="D10" s="37" t="s">
        <v>28</v>
      </c>
      <c r="E10" s="37">
        <v>-26.1</v>
      </c>
    </row>
    <row r="11" spans="2:5" x14ac:dyDescent="0.25">
      <c r="B11" s="37">
        <v>6</v>
      </c>
      <c r="C11" s="37" t="s">
        <v>36</v>
      </c>
      <c r="D11" s="37" t="s">
        <v>28</v>
      </c>
      <c r="E11" s="37">
        <v>1</v>
      </c>
    </row>
    <row r="12" spans="2:5" x14ac:dyDescent="0.25">
      <c r="B12" s="37">
        <v>7</v>
      </c>
      <c r="C12" s="37" t="s">
        <v>37</v>
      </c>
      <c r="D12" s="37" t="s">
        <v>28</v>
      </c>
      <c r="E12" s="37">
        <v>42.6</v>
      </c>
    </row>
    <row r="13" spans="2:5" x14ac:dyDescent="0.25">
      <c r="B13" s="37">
        <v>8</v>
      </c>
      <c r="C13" s="37" t="s">
        <v>38</v>
      </c>
      <c r="D13" s="37" t="s">
        <v>28</v>
      </c>
      <c r="E13" s="37">
        <v>28.1</v>
      </c>
    </row>
    <row r="14" spans="2:5" x14ac:dyDescent="0.25">
      <c r="B14" s="37">
        <v>9</v>
      </c>
      <c r="C14" s="37" t="s">
        <v>39</v>
      </c>
      <c r="D14" s="37" t="s">
        <v>28</v>
      </c>
      <c r="E14" s="37">
        <v>75</v>
      </c>
    </row>
    <row r="15" spans="2:5" x14ac:dyDescent="0.25">
      <c r="B15" s="37">
        <v>10</v>
      </c>
      <c r="C15" s="37" t="s">
        <v>40</v>
      </c>
      <c r="D15" s="37" t="s">
        <v>28</v>
      </c>
      <c r="E15" s="37">
        <v>15.7</v>
      </c>
    </row>
    <row r="16" spans="2:5" x14ac:dyDescent="0.25">
      <c r="B16" s="37">
        <v>11</v>
      </c>
      <c r="C16" s="37" t="s">
        <v>41</v>
      </c>
      <c r="D16" s="37" t="s">
        <v>28</v>
      </c>
      <c r="E16" s="37">
        <v>17.2</v>
      </c>
    </row>
    <row r="17" spans="2:5" x14ac:dyDescent="0.25">
      <c r="B17" s="37">
        <v>12</v>
      </c>
      <c r="C17" s="37" t="s">
        <v>42</v>
      </c>
      <c r="D17" s="37" t="s">
        <v>28</v>
      </c>
      <c r="E17" s="37">
        <v>-12.9</v>
      </c>
    </row>
    <row r="18" spans="2:5" x14ac:dyDescent="0.25">
      <c r="B18" s="37">
        <v>13</v>
      </c>
      <c r="C18" s="37" t="s">
        <v>43</v>
      </c>
      <c r="D18" s="37" t="s">
        <v>28</v>
      </c>
      <c r="E18" s="37">
        <v>9.1999999999999993</v>
      </c>
    </row>
    <row r="19" spans="2:5" x14ac:dyDescent="0.25">
      <c r="B19" s="37">
        <v>14</v>
      </c>
      <c r="C19" s="37" t="s">
        <v>44</v>
      </c>
      <c r="D19" s="37" t="s">
        <v>28</v>
      </c>
      <c r="E19" s="37">
        <v>6.7</v>
      </c>
    </row>
    <row r="20" spans="2:5" x14ac:dyDescent="0.25">
      <c r="B20" s="37">
        <v>15</v>
      </c>
      <c r="C20" s="37" t="s">
        <v>45</v>
      </c>
      <c r="D20" s="37" t="s">
        <v>28</v>
      </c>
      <c r="E20" s="37">
        <v>137.5</v>
      </c>
    </row>
    <row r="21" spans="2:5" x14ac:dyDescent="0.25">
      <c r="B21" s="37">
        <v>16</v>
      </c>
      <c r="C21" s="37" t="s">
        <v>46</v>
      </c>
      <c r="D21" s="37" t="s">
        <v>28</v>
      </c>
      <c r="E21" s="37">
        <v>-10.1</v>
      </c>
    </row>
    <row r="22" spans="2:5" x14ac:dyDescent="0.25">
      <c r="B22" s="37">
        <v>17</v>
      </c>
      <c r="C22" s="37" t="s">
        <v>47</v>
      </c>
      <c r="D22" s="37" t="s">
        <v>28</v>
      </c>
      <c r="E22" s="37">
        <v>19</v>
      </c>
    </row>
    <row r="23" spans="2:5" x14ac:dyDescent="0.25">
      <c r="B23" s="37">
        <v>18</v>
      </c>
      <c r="C23" s="37" t="s">
        <v>48</v>
      </c>
      <c r="D23" s="37" t="s">
        <v>28</v>
      </c>
      <c r="E23" s="37">
        <v>13.3</v>
      </c>
    </row>
    <row r="24" spans="2:5" x14ac:dyDescent="0.25">
      <c r="B24" s="37">
        <v>19</v>
      </c>
      <c r="C24" s="37" t="s">
        <v>49</v>
      </c>
      <c r="D24" s="37" t="s">
        <v>28</v>
      </c>
      <c r="E24" s="37">
        <v>-2.6</v>
      </c>
    </row>
    <row r="25" spans="2:5" x14ac:dyDescent="0.25">
      <c r="B25" s="37">
        <v>21</v>
      </c>
      <c r="C25" s="37" t="s">
        <v>50</v>
      </c>
      <c r="D25" s="37" t="s">
        <v>28</v>
      </c>
      <c r="E25" s="37">
        <v>-10.8</v>
      </c>
    </row>
    <row r="26" spans="2:5" x14ac:dyDescent="0.25">
      <c r="B26" s="37">
        <v>22</v>
      </c>
      <c r="C26" s="37" t="s">
        <v>51</v>
      </c>
      <c r="D26" s="37" t="s">
        <v>28</v>
      </c>
      <c r="E26" s="37">
        <v>73.900000000000006</v>
      </c>
    </row>
    <row r="27" spans="2:5" x14ac:dyDescent="0.25">
      <c r="B27" s="37">
        <v>23</v>
      </c>
      <c r="C27" s="37" t="s">
        <v>52</v>
      </c>
      <c r="D27" s="37" t="s">
        <v>28</v>
      </c>
      <c r="E27" s="37">
        <v>-16.7</v>
      </c>
    </row>
    <row r="28" spans="2:5" x14ac:dyDescent="0.25">
      <c r="B28" s="37">
        <v>24</v>
      </c>
      <c r="C28" s="37" t="s">
        <v>53</v>
      </c>
      <c r="D28" s="37" t="s">
        <v>28</v>
      </c>
      <c r="E28" s="37">
        <v>-1.4</v>
      </c>
    </row>
    <row r="29" spans="2:5" x14ac:dyDescent="0.25">
      <c r="B29" s="37">
        <v>25</v>
      </c>
      <c r="C29" s="37" t="s">
        <v>54</v>
      </c>
      <c r="D29" s="37" t="s">
        <v>28</v>
      </c>
      <c r="E29" s="37">
        <v>-6.5</v>
      </c>
    </row>
    <row r="30" spans="2:5" x14ac:dyDescent="0.25">
      <c r="B30" s="37">
        <v>26</v>
      </c>
      <c r="C30" s="37" t="s">
        <v>55</v>
      </c>
      <c r="D30" s="37" t="s">
        <v>28</v>
      </c>
      <c r="E30" s="37">
        <v>4.5</v>
      </c>
    </row>
    <row r="31" spans="2:5" x14ac:dyDescent="0.25">
      <c r="B31" s="37">
        <v>27</v>
      </c>
      <c r="C31" s="37" t="s">
        <v>56</v>
      </c>
      <c r="D31" s="37" t="s">
        <v>28</v>
      </c>
      <c r="E31" s="37">
        <v>12</v>
      </c>
    </row>
    <row r="32" spans="2:5" x14ac:dyDescent="0.25">
      <c r="B32" s="37">
        <v>28</v>
      </c>
      <c r="C32" s="37" t="s">
        <v>57</v>
      </c>
      <c r="D32" s="37" t="s">
        <v>28</v>
      </c>
      <c r="E32" s="37">
        <v>21.6</v>
      </c>
    </row>
    <row r="33" spans="2:5" x14ac:dyDescent="0.25">
      <c r="B33" s="37">
        <v>29</v>
      </c>
      <c r="C33" s="37" t="s">
        <v>58</v>
      </c>
      <c r="D33" s="37" t="s">
        <v>28</v>
      </c>
      <c r="E33" s="37">
        <v>18.399999999999999</v>
      </c>
    </row>
    <row r="34" spans="2:5" x14ac:dyDescent="0.25">
      <c r="B34" s="37" t="s">
        <v>59</v>
      </c>
      <c r="C34" s="37" t="s">
        <v>60</v>
      </c>
      <c r="D34" s="37" t="s">
        <v>28</v>
      </c>
      <c r="E34" s="37">
        <v>-3.2</v>
      </c>
    </row>
    <row r="35" spans="2:5" x14ac:dyDescent="0.25">
      <c r="B35" s="37" t="s">
        <v>61</v>
      </c>
      <c r="C35" s="37" t="s">
        <v>62</v>
      </c>
      <c r="D35" s="37" t="s">
        <v>28</v>
      </c>
      <c r="E35" s="37">
        <v>4</v>
      </c>
    </row>
    <row r="36" spans="2:5" x14ac:dyDescent="0.25">
      <c r="B36" s="37">
        <v>30</v>
      </c>
      <c r="C36" s="37" t="s">
        <v>63</v>
      </c>
      <c r="D36" s="37" t="s">
        <v>28</v>
      </c>
      <c r="E36" s="37">
        <v>7.6</v>
      </c>
    </row>
    <row r="37" spans="2:5" x14ac:dyDescent="0.25">
      <c r="B37" s="37">
        <v>31</v>
      </c>
      <c r="C37" s="37" t="s">
        <v>64</v>
      </c>
      <c r="D37" s="37" t="s">
        <v>28</v>
      </c>
      <c r="E37" s="37">
        <v>0.9</v>
      </c>
    </row>
    <row r="38" spans="2:5" x14ac:dyDescent="0.25">
      <c r="B38" s="37">
        <v>32</v>
      </c>
      <c r="C38" s="37" t="s">
        <v>65</v>
      </c>
      <c r="D38" s="37" t="s">
        <v>28</v>
      </c>
      <c r="E38" s="37">
        <v>-51.9</v>
      </c>
    </row>
    <row r="39" spans="2:5" x14ac:dyDescent="0.25">
      <c r="B39" s="37">
        <v>33</v>
      </c>
      <c r="C39" s="37" t="s">
        <v>66</v>
      </c>
      <c r="D39" s="37" t="s">
        <v>28</v>
      </c>
      <c r="E39" s="37">
        <v>-4.2</v>
      </c>
    </row>
    <row r="40" spans="2:5" x14ac:dyDescent="0.25">
      <c r="B40" s="37">
        <v>34</v>
      </c>
      <c r="C40" s="37" t="s">
        <v>67</v>
      </c>
      <c r="D40" s="37" t="s">
        <v>28</v>
      </c>
      <c r="E40" s="37">
        <v>-14.3</v>
      </c>
    </row>
    <row r="41" spans="2:5" x14ac:dyDescent="0.25">
      <c r="B41" s="37">
        <v>35</v>
      </c>
      <c r="C41" s="37" t="s">
        <v>68</v>
      </c>
      <c r="D41" s="37" t="s">
        <v>28</v>
      </c>
      <c r="E41" s="37">
        <v>18.600000000000001</v>
      </c>
    </row>
    <row r="42" spans="2:5" x14ac:dyDescent="0.25">
      <c r="B42" s="37">
        <v>36</v>
      </c>
      <c r="C42" s="37" t="s">
        <v>69</v>
      </c>
      <c r="D42" s="37" t="s">
        <v>28</v>
      </c>
      <c r="E42" s="37">
        <v>17</v>
      </c>
    </row>
    <row r="43" spans="2:5" x14ac:dyDescent="0.25">
      <c r="B43" s="37">
        <v>37</v>
      </c>
      <c r="C43" s="37" t="s">
        <v>70</v>
      </c>
      <c r="D43" s="37" t="s">
        <v>28</v>
      </c>
      <c r="E43" s="37">
        <v>6.6</v>
      </c>
    </row>
    <row r="44" spans="2:5" x14ac:dyDescent="0.25">
      <c r="B44" s="37">
        <v>38</v>
      </c>
      <c r="C44" s="37" t="s">
        <v>71</v>
      </c>
      <c r="D44" s="37" t="s">
        <v>28</v>
      </c>
      <c r="E44" s="37">
        <v>-9.6</v>
      </c>
    </row>
    <row r="45" spans="2:5" x14ac:dyDescent="0.25">
      <c r="B45" s="37">
        <v>39</v>
      </c>
      <c r="C45" s="37" t="s">
        <v>72</v>
      </c>
      <c r="D45" s="37" t="s">
        <v>28</v>
      </c>
      <c r="E45" s="37">
        <v>27.8</v>
      </c>
    </row>
    <row r="46" spans="2:5" x14ac:dyDescent="0.25">
      <c r="B46" s="37">
        <v>40</v>
      </c>
      <c r="C46" s="37" t="s">
        <v>73</v>
      </c>
      <c r="D46" s="37" t="s">
        <v>28</v>
      </c>
      <c r="E46" s="37">
        <v>24.3</v>
      </c>
    </row>
    <row r="47" spans="2:5" x14ac:dyDescent="0.25">
      <c r="B47" s="37">
        <v>41</v>
      </c>
      <c r="C47" s="37" t="s">
        <v>74</v>
      </c>
      <c r="D47" s="37" t="s">
        <v>28</v>
      </c>
      <c r="E47" s="37">
        <v>21.1</v>
      </c>
    </row>
    <row r="48" spans="2:5" x14ac:dyDescent="0.25">
      <c r="B48" s="37">
        <v>42</v>
      </c>
      <c r="C48" s="37" t="s">
        <v>75</v>
      </c>
      <c r="D48" s="37" t="s">
        <v>28</v>
      </c>
      <c r="E48" s="37">
        <v>49.6</v>
      </c>
    </row>
    <row r="49" spans="2:5" x14ac:dyDescent="0.25">
      <c r="B49" s="37">
        <v>43</v>
      </c>
      <c r="C49" s="37" t="s">
        <v>76</v>
      </c>
      <c r="D49" s="37" t="s">
        <v>28</v>
      </c>
      <c r="E49" s="37">
        <v>19.399999999999999</v>
      </c>
    </row>
    <row r="50" spans="2:5" x14ac:dyDescent="0.25">
      <c r="B50" s="37">
        <v>44</v>
      </c>
      <c r="C50" s="37" t="s">
        <v>77</v>
      </c>
      <c r="D50" s="37" t="s">
        <v>28</v>
      </c>
      <c r="E50" s="37">
        <v>-7.1</v>
      </c>
    </row>
    <row r="51" spans="2:5" x14ac:dyDescent="0.25">
      <c r="B51" s="37">
        <v>45</v>
      </c>
      <c r="C51" s="37" t="s">
        <v>78</v>
      </c>
      <c r="D51" s="37" t="s">
        <v>28</v>
      </c>
      <c r="E51" s="37">
        <v>2.5</v>
      </c>
    </row>
    <row r="52" spans="2:5" x14ac:dyDescent="0.25">
      <c r="B52" s="37">
        <v>46</v>
      </c>
      <c r="C52" s="37" t="s">
        <v>79</v>
      </c>
      <c r="D52" s="37" t="s">
        <v>28</v>
      </c>
      <c r="E52" s="37">
        <v>3.3</v>
      </c>
    </row>
    <row r="53" spans="2:5" x14ac:dyDescent="0.25">
      <c r="B53" s="37">
        <v>47</v>
      </c>
      <c r="C53" s="37" t="s">
        <v>80</v>
      </c>
      <c r="D53" s="37" t="s">
        <v>28</v>
      </c>
      <c r="E53" s="37">
        <v>51.5</v>
      </c>
    </row>
    <row r="54" spans="2:5" x14ac:dyDescent="0.25">
      <c r="B54" s="37">
        <v>48</v>
      </c>
      <c r="C54" s="37" t="s">
        <v>81</v>
      </c>
      <c r="D54" s="37" t="s">
        <v>28</v>
      </c>
      <c r="E54" s="37">
        <v>83.3</v>
      </c>
    </row>
    <row r="55" spans="2:5" x14ac:dyDescent="0.25">
      <c r="B55" s="37">
        <v>49</v>
      </c>
      <c r="C55" s="37" t="s">
        <v>82</v>
      </c>
      <c r="D55" s="37" t="s">
        <v>28</v>
      </c>
      <c r="E55" s="37">
        <v>12.9</v>
      </c>
    </row>
    <row r="56" spans="2:5" x14ac:dyDescent="0.25">
      <c r="B56" s="37">
        <v>50</v>
      </c>
      <c r="C56" s="37" t="s">
        <v>83</v>
      </c>
      <c r="D56" s="37" t="s">
        <v>28</v>
      </c>
      <c r="E56" s="37">
        <v>53.4</v>
      </c>
    </row>
    <row r="57" spans="2:5" x14ac:dyDescent="0.25">
      <c r="B57" s="37">
        <v>51</v>
      </c>
      <c r="C57" s="37" t="s">
        <v>84</v>
      </c>
      <c r="D57" s="37" t="s">
        <v>28</v>
      </c>
      <c r="E57" s="37">
        <v>37.4</v>
      </c>
    </row>
    <row r="58" spans="2:5" x14ac:dyDescent="0.25">
      <c r="B58" s="37">
        <v>52</v>
      </c>
      <c r="C58" s="37" t="s">
        <v>85</v>
      </c>
      <c r="D58" s="37" t="s">
        <v>28</v>
      </c>
      <c r="E58" s="37">
        <v>-16.7</v>
      </c>
    </row>
    <row r="59" spans="2:5" x14ac:dyDescent="0.25">
      <c r="B59" s="37">
        <v>53</v>
      </c>
      <c r="C59" s="37" t="s">
        <v>86</v>
      </c>
      <c r="D59" s="37" t="s">
        <v>28</v>
      </c>
      <c r="E59" s="37">
        <v>41.7</v>
      </c>
    </row>
    <row r="60" spans="2:5" x14ac:dyDescent="0.25">
      <c r="B60" s="37">
        <v>54</v>
      </c>
      <c r="C60" s="37" t="s">
        <v>87</v>
      </c>
      <c r="D60" s="37" t="s">
        <v>28</v>
      </c>
      <c r="E60" s="37">
        <v>4.3</v>
      </c>
    </row>
    <row r="61" spans="2:5" x14ac:dyDescent="0.25">
      <c r="B61" s="37">
        <v>55</v>
      </c>
      <c r="C61" s="37" t="s">
        <v>88</v>
      </c>
      <c r="D61" s="37" t="s">
        <v>28</v>
      </c>
      <c r="E61" s="37">
        <v>-7.7</v>
      </c>
    </row>
    <row r="62" spans="2:5" x14ac:dyDescent="0.25">
      <c r="B62" s="37">
        <v>56</v>
      </c>
      <c r="C62" s="37" t="s">
        <v>89</v>
      </c>
      <c r="D62" s="37" t="s">
        <v>28</v>
      </c>
      <c r="E62" s="37">
        <v>17.600000000000001</v>
      </c>
    </row>
    <row r="63" spans="2:5" x14ac:dyDescent="0.25">
      <c r="B63" s="37">
        <v>57</v>
      </c>
      <c r="C63" s="37" t="s">
        <v>90</v>
      </c>
      <c r="D63" s="37" t="s">
        <v>28</v>
      </c>
      <c r="E63" s="37">
        <v>13.7</v>
      </c>
    </row>
    <row r="64" spans="2:5" x14ac:dyDescent="0.25">
      <c r="B64" s="37">
        <v>58</v>
      </c>
      <c r="C64" s="37" t="s">
        <v>91</v>
      </c>
      <c r="D64" s="37" t="s">
        <v>28</v>
      </c>
      <c r="E64" s="37">
        <v>50</v>
      </c>
    </row>
    <row r="65" spans="2:5" x14ac:dyDescent="0.25">
      <c r="B65" s="37">
        <v>59</v>
      </c>
      <c r="C65" s="37" t="s">
        <v>92</v>
      </c>
      <c r="D65" s="37" t="s">
        <v>28</v>
      </c>
      <c r="E65" s="37">
        <v>-5</v>
      </c>
    </row>
    <row r="66" spans="2:5" x14ac:dyDescent="0.25">
      <c r="B66" s="37">
        <v>60</v>
      </c>
      <c r="C66" s="37" t="s">
        <v>93</v>
      </c>
      <c r="D66" s="37" t="s">
        <v>28</v>
      </c>
      <c r="E66" s="37">
        <v>-4.5</v>
      </c>
    </row>
    <row r="67" spans="2:5" x14ac:dyDescent="0.25">
      <c r="B67" s="37">
        <v>61</v>
      </c>
      <c r="C67" s="37" t="s">
        <v>94</v>
      </c>
      <c r="D67" s="37" t="s">
        <v>28</v>
      </c>
      <c r="E67" s="37">
        <v>-21.3</v>
      </c>
    </row>
    <row r="68" spans="2:5" x14ac:dyDescent="0.25">
      <c r="B68" s="37">
        <v>62</v>
      </c>
      <c r="C68" s="37" t="s">
        <v>95</v>
      </c>
      <c r="D68" s="37" t="s">
        <v>28</v>
      </c>
      <c r="E68" s="37">
        <v>1.3</v>
      </c>
    </row>
    <row r="69" spans="2:5" x14ac:dyDescent="0.25">
      <c r="B69" s="37">
        <v>63</v>
      </c>
      <c r="C69" s="37" t="s">
        <v>96</v>
      </c>
      <c r="D69" s="37" t="s">
        <v>28</v>
      </c>
      <c r="E69" s="37">
        <v>10.5</v>
      </c>
    </row>
    <row r="70" spans="2:5" x14ac:dyDescent="0.25">
      <c r="B70" s="37">
        <v>64</v>
      </c>
      <c r="C70" s="37" t="s">
        <v>97</v>
      </c>
      <c r="D70" s="37" t="s">
        <v>28</v>
      </c>
      <c r="E70" s="37">
        <v>47.3</v>
      </c>
    </row>
    <row r="71" spans="2:5" x14ac:dyDescent="0.25">
      <c r="B71" s="37">
        <v>65</v>
      </c>
      <c r="C71" s="37" t="s">
        <v>98</v>
      </c>
      <c r="D71" s="37" t="s">
        <v>28</v>
      </c>
      <c r="E71" s="37">
        <v>16.7</v>
      </c>
    </row>
    <row r="72" spans="2:5" x14ac:dyDescent="0.25">
      <c r="B72" s="37">
        <v>66</v>
      </c>
      <c r="C72" s="37" t="s">
        <v>99</v>
      </c>
      <c r="D72" s="37" t="s">
        <v>28</v>
      </c>
      <c r="E72" s="37">
        <v>19.5</v>
      </c>
    </row>
    <row r="73" spans="2:5" x14ac:dyDescent="0.25">
      <c r="B73" s="37">
        <v>67</v>
      </c>
      <c r="C73" s="37" t="s">
        <v>100</v>
      </c>
      <c r="D73" s="37" t="s">
        <v>28</v>
      </c>
      <c r="E73" s="37">
        <v>20</v>
      </c>
    </row>
    <row r="74" spans="2:5" x14ac:dyDescent="0.25">
      <c r="B74" s="37">
        <v>68</v>
      </c>
      <c r="C74" s="37" t="s">
        <v>101</v>
      </c>
      <c r="D74" s="37" t="s">
        <v>28</v>
      </c>
      <c r="E74" s="37">
        <v>23.4</v>
      </c>
    </row>
    <row r="75" spans="2:5" x14ac:dyDescent="0.25">
      <c r="B75" s="37">
        <v>69</v>
      </c>
      <c r="C75" s="37" t="s">
        <v>102</v>
      </c>
      <c r="D75" s="37" t="s">
        <v>28</v>
      </c>
      <c r="E75" s="37">
        <v>-11.2</v>
      </c>
    </row>
    <row r="76" spans="2:5" x14ac:dyDescent="0.25">
      <c r="B76" s="37">
        <v>70</v>
      </c>
      <c r="C76" s="37" t="s">
        <v>103</v>
      </c>
      <c r="D76" s="37" t="s">
        <v>28</v>
      </c>
      <c r="E76" s="37">
        <v>-12.5</v>
      </c>
    </row>
    <row r="77" spans="2:5" x14ac:dyDescent="0.25">
      <c r="B77" s="37">
        <v>71</v>
      </c>
      <c r="C77" s="37" t="s">
        <v>104</v>
      </c>
      <c r="D77" s="37" t="s">
        <v>28</v>
      </c>
      <c r="E77" s="37">
        <v>17</v>
      </c>
    </row>
    <row r="78" spans="2:5" x14ac:dyDescent="0.25">
      <c r="B78" s="37">
        <v>72</v>
      </c>
      <c r="C78" s="37" t="s">
        <v>105</v>
      </c>
      <c r="D78" s="37" t="s">
        <v>28</v>
      </c>
      <c r="E78" s="37">
        <v>-14.6</v>
      </c>
    </row>
    <row r="79" spans="2:5" x14ac:dyDescent="0.25">
      <c r="B79" s="37">
        <v>73</v>
      </c>
      <c r="C79" s="37" t="s">
        <v>106</v>
      </c>
      <c r="D79" s="37" t="s">
        <v>28</v>
      </c>
      <c r="E79" s="37">
        <v>29.8</v>
      </c>
    </row>
    <row r="80" spans="2:5" x14ac:dyDescent="0.25">
      <c r="B80" s="37">
        <v>74</v>
      </c>
      <c r="C80" s="37" t="s">
        <v>107</v>
      </c>
      <c r="D80" s="37" t="s">
        <v>28</v>
      </c>
      <c r="E80" s="37">
        <v>4.2</v>
      </c>
    </row>
    <row r="81" spans="2:5" x14ac:dyDescent="0.25">
      <c r="B81" s="37">
        <v>75</v>
      </c>
      <c r="C81" s="37" t="s">
        <v>108</v>
      </c>
      <c r="D81" s="37" t="s">
        <v>28</v>
      </c>
      <c r="E81" s="37">
        <v>-11.1</v>
      </c>
    </row>
    <row r="82" spans="2:5" x14ac:dyDescent="0.25">
      <c r="B82" s="37">
        <v>76</v>
      </c>
      <c r="C82" s="37" t="s">
        <v>109</v>
      </c>
      <c r="D82" s="37" t="s">
        <v>28</v>
      </c>
      <c r="E82" s="37">
        <v>45.5</v>
      </c>
    </row>
    <row r="83" spans="2:5" x14ac:dyDescent="0.25">
      <c r="B83" s="37">
        <v>77</v>
      </c>
      <c r="C83" s="37" t="s">
        <v>110</v>
      </c>
      <c r="D83" s="37" t="s">
        <v>28</v>
      </c>
      <c r="E83" s="37">
        <v>-10.7</v>
      </c>
    </row>
    <row r="84" spans="2:5" x14ac:dyDescent="0.25">
      <c r="B84" s="37">
        <v>78</v>
      </c>
      <c r="C84" s="37" t="s">
        <v>111</v>
      </c>
      <c r="D84" s="37" t="s">
        <v>28</v>
      </c>
      <c r="E84" s="37">
        <v>-2.7</v>
      </c>
    </row>
    <row r="85" spans="2:5" x14ac:dyDescent="0.25">
      <c r="B85" s="37">
        <v>79</v>
      </c>
      <c r="C85" s="37" t="s">
        <v>112</v>
      </c>
      <c r="D85" s="37" t="s">
        <v>28</v>
      </c>
      <c r="E85" s="37">
        <v>53.6</v>
      </c>
    </row>
    <row r="86" spans="2:5" x14ac:dyDescent="0.25">
      <c r="B86" s="37">
        <v>80</v>
      </c>
      <c r="C86" s="37" t="s">
        <v>113</v>
      </c>
      <c r="D86" s="37" t="s">
        <v>28</v>
      </c>
      <c r="E86" s="37">
        <v>27.9</v>
      </c>
    </row>
    <row r="87" spans="2:5" x14ac:dyDescent="0.25">
      <c r="B87" s="37">
        <v>81</v>
      </c>
      <c r="C87" s="37" t="s">
        <v>114</v>
      </c>
      <c r="D87" s="37" t="s">
        <v>28</v>
      </c>
      <c r="E87" s="37">
        <v>13.3</v>
      </c>
    </row>
    <row r="88" spans="2:5" x14ac:dyDescent="0.25">
      <c r="B88" s="37">
        <v>82</v>
      </c>
      <c r="C88" s="37" t="s">
        <v>115</v>
      </c>
      <c r="D88" s="37" t="s">
        <v>28</v>
      </c>
      <c r="E88" s="37">
        <v>-22.6</v>
      </c>
    </row>
    <row r="89" spans="2:5" x14ac:dyDescent="0.25">
      <c r="B89" s="37">
        <v>83</v>
      </c>
      <c r="C89" s="37" t="s">
        <v>116</v>
      </c>
      <c r="D89" s="37" t="s">
        <v>28</v>
      </c>
      <c r="E89" s="37">
        <v>2.9</v>
      </c>
    </row>
    <row r="90" spans="2:5" x14ac:dyDescent="0.25">
      <c r="B90" s="37">
        <v>84</v>
      </c>
      <c r="C90" s="37" t="s">
        <v>117</v>
      </c>
      <c r="D90" s="37" t="s">
        <v>28</v>
      </c>
      <c r="E90" s="37">
        <v>29.6</v>
      </c>
    </row>
    <row r="91" spans="2:5" x14ac:dyDescent="0.25">
      <c r="B91" s="37">
        <v>85</v>
      </c>
      <c r="C91" s="37" t="s">
        <v>118</v>
      </c>
      <c r="D91" s="37" t="s">
        <v>28</v>
      </c>
      <c r="E91" s="37">
        <v>4.7</v>
      </c>
    </row>
    <row r="92" spans="2:5" x14ac:dyDescent="0.25">
      <c r="B92" s="37">
        <v>86</v>
      </c>
      <c r="C92" s="37" t="s">
        <v>119</v>
      </c>
      <c r="D92" s="37" t="s">
        <v>28</v>
      </c>
      <c r="E92" s="37">
        <v>2.4</v>
      </c>
    </row>
    <row r="93" spans="2:5" x14ac:dyDescent="0.25">
      <c r="B93" s="37">
        <v>87</v>
      </c>
      <c r="C93" s="37" t="s">
        <v>120</v>
      </c>
      <c r="D93" s="37" t="s">
        <v>28</v>
      </c>
      <c r="E93" s="37">
        <v>-19.3</v>
      </c>
    </row>
    <row r="94" spans="2:5" x14ac:dyDescent="0.25">
      <c r="B94" s="37">
        <v>88</v>
      </c>
      <c r="C94" s="37" t="s">
        <v>121</v>
      </c>
      <c r="D94" s="37" t="s">
        <v>28</v>
      </c>
      <c r="E94" s="37">
        <v>-1.4</v>
      </c>
    </row>
    <row r="95" spans="2:5" x14ac:dyDescent="0.25">
      <c r="B95" s="37">
        <v>89</v>
      </c>
      <c r="C95" s="37" t="s">
        <v>122</v>
      </c>
      <c r="D95" s="37" t="s">
        <v>28</v>
      </c>
      <c r="E95" s="37">
        <v>6.5</v>
      </c>
    </row>
    <row r="96" spans="2:5" x14ac:dyDescent="0.25">
      <c r="B96" s="37">
        <v>90</v>
      </c>
      <c r="C96" s="37" t="s">
        <v>123</v>
      </c>
      <c r="D96" s="37" t="s">
        <v>28</v>
      </c>
      <c r="E96" s="37">
        <v>-10</v>
      </c>
    </row>
    <row r="97" spans="2:5" x14ac:dyDescent="0.25">
      <c r="B97" s="37">
        <v>91</v>
      </c>
      <c r="C97" s="37" t="s">
        <v>124</v>
      </c>
      <c r="D97" s="37" t="s">
        <v>28</v>
      </c>
      <c r="E97" s="37">
        <v>-9.5</v>
      </c>
    </row>
    <row r="98" spans="2:5" x14ac:dyDescent="0.25">
      <c r="B98" s="37">
        <v>92</v>
      </c>
      <c r="C98" s="37" t="s">
        <v>125</v>
      </c>
      <c r="D98" s="37" t="s">
        <v>28</v>
      </c>
      <c r="E98" s="37">
        <v>-7.1</v>
      </c>
    </row>
    <row r="99" spans="2:5" x14ac:dyDescent="0.25">
      <c r="B99" s="37">
        <v>93</v>
      </c>
      <c r="C99" s="37" t="s">
        <v>126</v>
      </c>
      <c r="D99" s="37" t="s">
        <v>28</v>
      </c>
      <c r="E99" s="37">
        <v>-14.1</v>
      </c>
    </row>
    <row r="100" spans="2:5" x14ac:dyDescent="0.25">
      <c r="B100" s="37">
        <v>94</v>
      </c>
      <c r="C100" s="37" t="s">
        <v>127</v>
      </c>
      <c r="D100" s="37" t="s">
        <v>28</v>
      </c>
      <c r="E100" s="37">
        <v>-17.3</v>
      </c>
    </row>
    <row r="101" spans="2:5" x14ac:dyDescent="0.25">
      <c r="B101" s="37">
        <v>95</v>
      </c>
      <c r="C101" s="37" t="s">
        <v>128</v>
      </c>
      <c r="D101" s="37" t="s">
        <v>28</v>
      </c>
      <c r="E101" s="37">
        <v>-4.9000000000000004</v>
      </c>
    </row>
    <row r="102" spans="2:5" x14ac:dyDescent="0.25">
      <c r="B102" s="37">
        <v>971</v>
      </c>
      <c r="C102" s="37" t="s">
        <v>129</v>
      </c>
      <c r="D102" s="37" t="s">
        <v>28</v>
      </c>
      <c r="E102" s="37">
        <v>21.6</v>
      </c>
    </row>
    <row r="103" spans="2:5" x14ac:dyDescent="0.25">
      <c r="B103" s="37">
        <v>972</v>
      </c>
      <c r="C103" s="37" t="s">
        <v>130</v>
      </c>
      <c r="D103" s="37" t="s">
        <v>28</v>
      </c>
      <c r="E103" s="37">
        <v>-19.7</v>
      </c>
    </row>
    <row r="104" spans="2:5" x14ac:dyDescent="0.25">
      <c r="B104" s="37">
        <v>973</v>
      </c>
      <c r="C104" s="37" t="s">
        <v>131</v>
      </c>
      <c r="D104" s="37" t="s">
        <v>28</v>
      </c>
      <c r="E104" s="37">
        <v>-30</v>
      </c>
    </row>
    <row r="105" spans="2:5" x14ac:dyDescent="0.25">
      <c r="B105" s="37">
        <v>974</v>
      </c>
      <c r="C105" s="37" t="s">
        <v>132</v>
      </c>
      <c r="D105" s="37" t="s">
        <v>28</v>
      </c>
      <c r="E105" s="37">
        <v>4</v>
      </c>
    </row>
    <row r="106" spans="2:5" x14ac:dyDescent="0.25">
      <c r="B106" s="37">
        <v>976</v>
      </c>
      <c r="C106" s="37" t="s">
        <v>133</v>
      </c>
      <c r="D106" s="37" t="s">
        <v>28</v>
      </c>
      <c r="E106" s="37">
        <v>-8.1999999999999993</v>
      </c>
    </row>
    <row r="107" spans="2:5" x14ac:dyDescent="0.25">
      <c r="B107" s="37" t="s">
        <v>134</v>
      </c>
      <c r="C107" s="37" t="s">
        <v>135</v>
      </c>
      <c r="D107" s="37" t="s">
        <v>28</v>
      </c>
      <c r="E107" s="37">
        <v>-3.9</v>
      </c>
    </row>
    <row r="109" spans="2:5" x14ac:dyDescent="0.25">
      <c r="B109" s="1" t="s">
        <v>139</v>
      </c>
    </row>
    <row r="110" spans="2:5" x14ac:dyDescent="0.25">
      <c r="B110" s="1" t="s">
        <v>13</v>
      </c>
    </row>
    <row r="111" spans="2:5" x14ac:dyDescent="0.25">
      <c r="B111" s="1" t="s">
        <v>140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1"/>
  <sheetViews>
    <sheetView zoomScale="70" zoomScaleNormal="70" workbookViewId="0">
      <selection activeCell="D121" sqref="D121"/>
    </sheetView>
  </sheetViews>
  <sheetFormatPr baseColWidth="10" defaultRowHeight="15" x14ac:dyDescent="0.25"/>
  <cols>
    <col min="1" max="1" width="11.42578125" style="1"/>
    <col min="2" max="5" width="23" style="1" customWidth="1"/>
    <col min="6" max="16384" width="11.42578125" style="1"/>
  </cols>
  <sheetData>
    <row r="2" spans="2:8" x14ac:dyDescent="0.25">
      <c r="B2" s="63" t="s">
        <v>169</v>
      </c>
    </row>
    <row r="5" spans="2:8" ht="30" x14ac:dyDescent="0.25">
      <c r="B5" s="43" t="s">
        <v>136</v>
      </c>
      <c r="C5" s="43" t="s">
        <v>137</v>
      </c>
      <c r="D5" s="43" t="s">
        <v>16</v>
      </c>
      <c r="E5" s="44" t="s">
        <v>17</v>
      </c>
    </row>
    <row r="6" spans="2:8" x14ac:dyDescent="0.25">
      <c r="B6" s="37">
        <v>1</v>
      </c>
      <c r="C6" s="37" t="s">
        <v>31</v>
      </c>
      <c r="D6" s="37" t="s">
        <v>28</v>
      </c>
      <c r="E6" s="37">
        <v>0.2</v>
      </c>
    </row>
    <row r="7" spans="2:8" x14ac:dyDescent="0.25">
      <c r="B7" s="37">
        <v>2</v>
      </c>
      <c r="C7" s="37" t="s">
        <v>32</v>
      </c>
      <c r="D7" s="37" t="s">
        <v>28</v>
      </c>
      <c r="E7" s="37">
        <v>0.3</v>
      </c>
    </row>
    <row r="8" spans="2:8" x14ac:dyDescent="0.25">
      <c r="B8" s="37">
        <v>3</v>
      </c>
      <c r="C8" s="37" t="s">
        <v>33</v>
      </c>
      <c r="D8" s="37" t="s">
        <v>28</v>
      </c>
      <c r="E8" s="37">
        <v>0.2</v>
      </c>
    </row>
    <row r="9" spans="2:8" x14ac:dyDescent="0.25">
      <c r="B9" s="37">
        <v>4</v>
      </c>
      <c r="C9" s="37" t="s">
        <v>34</v>
      </c>
      <c r="D9" s="37" t="s">
        <v>28</v>
      </c>
      <c r="E9" s="37">
        <v>0.3</v>
      </c>
    </row>
    <row r="10" spans="2:8" x14ac:dyDescent="0.25">
      <c r="B10" s="37">
        <v>5</v>
      </c>
      <c r="C10" s="37" t="s">
        <v>35</v>
      </c>
      <c r="D10" s="37" t="s">
        <v>28</v>
      </c>
      <c r="E10" s="37">
        <v>0.1</v>
      </c>
    </row>
    <row r="11" spans="2:8" x14ac:dyDescent="0.25">
      <c r="B11" s="37">
        <v>6</v>
      </c>
      <c r="C11" s="37" t="s">
        <v>36</v>
      </c>
      <c r="D11" s="37" t="s">
        <v>28</v>
      </c>
      <c r="E11" s="37">
        <v>1</v>
      </c>
      <c r="G11" s="12"/>
      <c r="H11" s="12"/>
    </row>
    <row r="12" spans="2:8" x14ac:dyDescent="0.25">
      <c r="B12" s="37">
        <v>7</v>
      </c>
      <c r="C12" s="37" t="s">
        <v>37</v>
      </c>
      <c r="D12" s="37" t="s">
        <v>28</v>
      </c>
      <c r="E12" s="37">
        <v>0.2</v>
      </c>
    </row>
    <row r="13" spans="2:8" x14ac:dyDescent="0.25">
      <c r="B13" s="37">
        <v>8</v>
      </c>
      <c r="C13" s="37" t="s">
        <v>38</v>
      </c>
      <c r="D13" s="37" t="s">
        <v>28</v>
      </c>
      <c r="E13" s="37">
        <v>0.3</v>
      </c>
    </row>
    <row r="14" spans="2:8" x14ac:dyDescent="0.25">
      <c r="B14" s="37">
        <v>9</v>
      </c>
      <c r="C14" s="37" t="s">
        <v>39</v>
      </c>
      <c r="D14" s="37" t="s">
        <v>28</v>
      </c>
      <c r="E14" s="37">
        <v>0.1</v>
      </c>
    </row>
    <row r="15" spans="2:8" x14ac:dyDescent="0.25">
      <c r="B15" s="37">
        <v>10</v>
      </c>
      <c r="C15" s="37" t="s">
        <v>40</v>
      </c>
      <c r="D15" s="37" t="s">
        <v>28</v>
      </c>
      <c r="E15" s="37">
        <v>0.4</v>
      </c>
    </row>
    <row r="16" spans="2:8" x14ac:dyDescent="0.25">
      <c r="B16" s="37">
        <v>11</v>
      </c>
      <c r="C16" s="37" t="s">
        <v>41</v>
      </c>
      <c r="D16" s="37" t="s">
        <v>28</v>
      </c>
      <c r="E16" s="37">
        <v>0.4</v>
      </c>
    </row>
    <row r="17" spans="2:8" x14ac:dyDescent="0.25">
      <c r="B17" s="37">
        <v>12</v>
      </c>
      <c r="C17" s="37" t="s">
        <v>42</v>
      </c>
      <c r="D17" s="37" t="s">
        <v>28</v>
      </c>
      <c r="E17" s="37">
        <v>0.1</v>
      </c>
    </row>
    <row r="18" spans="2:8" x14ac:dyDescent="0.25">
      <c r="B18" s="37">
        <v>13</v>
      </c>
      <c r="C18" s="37" t="s">
        <v>43</v>
      </c>
      <c r="D18" s="37" t="s">
        <v>28</v>
      </c>
      <c r="E18" s="37">
        <v>1.8</v>
      </c>
      <c r="G18" s="12"/>
      <c r="H18" s="12"/>
    </row>
    <row r="19" spans="2:8" x14ac:dyDescent="0.25">
      <c r="B19" s="37">
        <v>14</v>
      </c>
      <c r="C19" s="37" t="s">
        <v>44</v>
      </c>
      <c r="D19" s="37" t="s">
        <v>28</v>
      </c>
      <c r="E19" s="37">
        <v>0.3</v>
      </c>
    </row>
    <row r="20" spans="2:8" x14ac:dyDescent="0.25">
      <c r="B20" s="37">
        <v>15</v>
      </c>
      <c r="C20" s="37" t="s">
        <v>45</v>
      </c>
      <c r="D20" s="37" t="s">
        <v>28</v>
      </c>
      <c r="E20" s="37">
        <v>0.1</v>
      </c>
    </row>
    <row r="21" spans="2:8" x14ac:dyDescent="0.25">
      <c r="B21" s="37">
        <v>16</v>
      </c>
      <c r="C21" s="37" t="s">
        <v>46</v>
      </c>
      <c r="D21" s="37" t="s">
        <v>28</v>
      </c>
      <c r="E21" s="37">
        <v>0.3</v>
      </c>
    </row>
    <row r="22" spans="2:8" x14ac:dyDescent="0.25">
      <c r="B22" s="37">
        <v>17</v>
      </c>
      <c r="C22" s="37" t="s">
        <v>47</v>
      </c>
      <c r="D22" s="37" t="s">
        <v>28</v>
      </c>
      <c r="E22" s="37">
        <v>0.4</v>
      </c>
    </row>
    <row r="23" spans="2:8" x14ac:dyDescent="0.25">
      <c r="B23" s="37">
        <v>18</v>
      </c>
      <c r="C23" s="37" t="s">
        <v>48</v>
      </c>
      <c r="D23" s="37" t="s">
        <v>28</v>
      </c>
      <c r="E23" s="37">
        <v>0.3</v>
      </c>
    </row>
    <row r="24" spans="2:8" x14ac:dyDescent="0.25">
      <c r="B24" s="37">
        <v>19</v>
      </c>
      <c r="C24" s="37" t="s">
        <v>49</v>
      </c>
      <c r="D24" s="37" t="s">
        <v>28</v>
      </c>
      <c r="E24" s="37">
        <v>0.2</v>
      </c>
    </row>
    <row r="25" spans="2:8" x14ac:dyDescent="0.25">
      <c r="B25" s="37">
        <v>21</v>
      </c>
      <c r="C25" s="37" t="s">
        <v>50</v>
      </c>
      <c r="D25" s="37" t="s">
        <v>28</v>
      </c>
      <c r="E25" s="37">
        <v>0.4</v>
      </c>
    </row>
    <row r="26" spans="2:8" x14ac:dyDescent="0.25">
      <c r="B26" s="37">
        <v>22</v>
      </c>
      <c r="C26" s="37" t="s">
        <v>51</v>
      </c>
      <c r="D26" s="37" t="s">
        <v>28</v>
      </c>
      <c r="E26" s="37">
        <v>0.3</v>
      </c>
    </row>
    <row r="27" spans="2:8" x14ac:dyDescent="0.25">
      <c r="B27" s="37">
        <v>23</v>
      </c>
      <c r="C27" s="37" t="s">
        <v>52</v>
      </c>
      <c r="D27" s="37" t="s">
        <v>28</v>
      </c>
      <c r="E27" s="37">
        <v>0.1</v>
      </c>
    </row>
    <row r="28" spans="2:8" x14ac:dyDescent="0.25">
      <c r="B28" s="37">
        <v>24</v>
      </c>
      <c r="C28" s="37" t="s">
        <v>53</v>
      </c>
      <c r="D28" s="37" t="s">
        <v>28</v>
      </c>
      <c r="E28" s="37">
        <v>0.2</v>
      </c>
    </row>
    <row r="29" spans="2:8" x14ac:dyDescent="0.25">
      <c r="B29" s="37">
        <v>25</v>
      </c>
      <c r="C29" s="37" t="s">
        <v>54</v>
      </c>
      <c r="D29" s="37" t="s">
        <v>28</v>
      </c>
      <c r="E29" s="37">
        <v>0.3</v>
      </c>
    </row>
    <row r="30" spans="2:8" x14ac:dyDescent="0.25">
      <c r="B30" s="37">
        <v>26</v>
      </c>
      <c r="C30" s="37" t="s">
        <v>55</v>
      </c>
      <c r="D30" s="37" t="s">
        <v>28</v>
      </c>
      <c r="E30" s="37">
        <v>0.5</v>
      </c>
    </row>
    <row r="31" spans="2:8" x14ac:dyDescent="0.25">
      <c r="B31" s="37">
        <v>27</v>
      </c>
      <c r="C31" s="37" t="s">
        <v>56</v>
      </c>
      <c r="D31" s="37" t="s">
        <v>28</v>
      </c>
      <c r="E31" s="37">
        <v>0.4</v>
      </c>
    </row>
    <row r="32" spans="2:8" x14ac:dyDescent="0.25">
      <c r="B32" s="37">
        <v>28</v>
      </c>
      <c r="C32" s="37" t="s">
        <v>57</v>
      </c>
      <c r="D32" s="37" t="s">
        <v>28</v>
      </c>
      <c r="E32" s="37">
        <v>0.3</v>
      </c>
    </row>
    <row r="33" spans="2:11" x14ac:dyDescent="0.25">
      <c r="B33" s="37">
        <v>29</v>
      </c>
      <c r="C33" s="37" t="s">
        <v>58</v>
      </c>
      <c r="D33" s="37" t="s">
        <v>28</v>
      </c>
      <c r="E33" s="37">
        <v>0.4</v>
      </c>
    </row>
    <row r="34" spans="2:11" x14ac:dyDescent="0.25">
      <c r="B34" s="37" t="s">
        <v>59</v>
      </c>
      <c r="C34" s="37" t="s">
        <v>60</v>
      </c>
      <c r="D34" s="37" t="s">
        <v>28</v>
      </c>
      <c r="E34" s="37">
        <v>0.2</v>
      </c>
    </row>
    <row r="35" spans="2:11" x14ac:dyDescent="0.25">
      <c r="B35" s="37" t="s">
        <v>61</v>
      </c>
      <c r="C35" s="37" t="s">
        <v>62</v>
      </c>
      <c r="D35" s="37" t="s">
        <v>28</v>
      </c>
      <c r="E35" s="37">
        <v>0.1</v>
      </c>
      <c r="K35" s="64" t="s">
        <v>170</v>
      </c>
    </row>
    <row r="36" spans="2:11" x14ac:dyDescent="0.25">
      <c r="B36" s="37">
        <v>30</v>
      </c>
      <c r="C36" s="37" t="s">
        <v>63</v>
      </c>
      <c r="D36" s="37" t="s">
        <v>28</v>
      </c>
      <c r="E36" s="37">
        <v>0.5</v>
      </c>
      <c r="K36" s="64" t="s">
        <v>171</v>
      </c>
    </row>
    <row r="37" spans="2:11" x14ac:dyDescent="0.25">
      <c r="B37" s="37">
        <v>31</v>
      </c>
      <c r="C37" s="37" t="s">
        <v>64</v>
      </c>
      <c r="D37" s="37" t="s">
        <v>28</v>
      </c>
      <c r="E37" s="37">
        <v>1</v>
      </c>
      <c r="G37" s="12"/>
      <c r="H37" s="12"/>
      <c r="K37" s="65" t="s">
        <v>172</v>
      </c>
    </row>
    <row r="38" spans="2:11" x14ac:dyDescent="0.25">
      <c r="B38" s="37">
        <v>32</v>
      </c>
      <c r="C38" s="37" t="s">
        <v>65</v>
      </c>
      <c r="D38" s="37" t="s">
        <v>28</v>
      </c>
      <c r="E38" s="37">
        <v>0.1</v>
      </c>
    </row>
    <row r="39" spans="2:11" x14ac:dyDescent="0.25">
      <c r="B39" s="37">
        <v>33</v>
      </c>
      <c r="C39" s="37" t="s">
        <v>66</v>
      </c>
      <c r="D39" s="37" t="s">
        <v>28</v>
      </c>
      <c r="E39" s="37">
        <v>0.9</v>
      </c>
      <c r="G39" s="12"/>
      <c r="H39" s="12"/>
    </row>
    <row r="40" spans="2:11" x14ac:dyDescent="0.25">
      <c r="B40" s="37">
        <v>34</v>
      </c>
      <c r="C40" s="37" t="s">
        <v>67</v>
      </c>
      <c r="D40" s="37" t="s">
        <v>28</v>
      </c>
      <c r="E40" s="37">
        <v>0.9</v>
      </c>
      <c r="G40" s="12"/>
      <c r="H40" s="12"/>
    </row>
    <row r="41" spans="2:11" x14ac:dyDescent="0.25">
      <c r="B41" s="37">
        <v>35</v>
      </c>
      <c r="C41" s="37" t="s">
        <v>68</v>
      </c>
      <c r="D41" s="37" t="s">
        <v>28</v>
      </c>
      <c r="E41" s="37">
        <v>0.5</v>
      </c>
    </row>
    <row r="42" spans="2:11" x14ac:dyDescent="0.25">
      <c r="B42" s="37">
        <v>36</v>
      </c>
      <c r="C42" s="37" t="s">
        <v>69</v>
      </c>
      <c r="D42" s="37" t="s">
        <v>28</v>
      </c>
      <c r="E42" s="37">
        <v>0.3</v>
      </c>
    </row>
    <row r="43" spans="2:11" x14ac:dyDescent="0.25">
      <c r="B43" s="37">
        <v>37</v>
      </c>
      <c r="C43" s="37" t="s">
        <v>70</v>
      </c>
      <c r="D43" s="37" t="s">
        <v>28</v>
      </c>
      <c r="E43" s="37">
        <v>0.8</v>
      </c>
    </row>
    <row r="44" spans="2:11" x14ac:dyDescent="0.25">
      <c r="B44" s="37">
        <v>38</v>
      </c>
      <c r="C44" s="37" t="s">
        <v>71</v>
      </c>
      <c r="D44" s="37" t="s">
        <v>28</v>
      </c>
      <c r="E44" s="37">
        <v>0.6</v>
      </c>
    </row>
    <row r="45" spans="2:11" x14ac:dyDescent="0.25">
      <c r="B45" s="37">
        <v>39</v>
      </c>
      <c r="C45" s="37" t="s">
        <v>72</v>
      </c>
      <c r="D45" s="37" t="s">
        <v>28</v>
      </c>
      <c r="E45" s="37">
        <v>0.2</v>
      </c>
    </row>
    <row r="46" spans="2:11" x14ac:dyDescent="0.25">
      <c r="B46" s="37">
        <v>40</v>
      </c>
      <c r="C46" s="37" t="s">
        <v>73</v>
      </c>
      <c r="D46" s="37" t="s">
        <v>28</v>
      </c>
      <c r="E46" s="37">
        <v>0.2</v>
      </c>
    </row>
    <row r="47" spans="2:11" x14ac:dyDescent="0.25">
      <c r="B47" s="37">
        <v>41</v>
      </c>
      <c r="C47" s="37" t="s">
        <v>74</v>
      </c>
      <c r="D47" s="37" t="s">
        <v>28</v>
      </c>
      <c r="E47" s="37">
        <v>0.2</v>
      </c>
    </row>
    <row r="48" spans="2:11" x14ac:dyDescent="0.25">
      <c r="B48" s="37">
        <v>42</v>
      </c>
      <c r="C48" s="37" t="s">
        <v>75</v>
      </c>
      <c r="D48" s="37" t="s">
        <v>28</v>
      </c>
      <c r="E48" s="37">
        <v>0.8</v>
      </c>
    </row>
    <row r="49" spans="2:8" x14ac:dyDescent="0.25">
      <c r="B49" s="37">
        <v>43</v>
      </c>
      <c r="C49" s="37" t="s">
        <v>76</v>
      </c>
      <c r="D49" s="37" t="s">
        <v>28</v>
      </c>
      <c r="E49" s="37">
        <v>0.2</v>
      </c>
    </row>
    <row r="50" spans="2:8" x14ac:dyDescent="0.25">
      <c r="B50" s="37">
        <v>44</v>
      </c>
      <c r="C50" s="37" t="s">
        <v>77</v>
      </c>
      <c r="D50" s="37" t="s">
        <v>28</v>
      </c>
      <c r="E50" s="37">
        <v>0.8</v>
      </c>
      <c r="G50" s="12"/>
      <c r="H50" s="12"/>
    </row>
    <row r="51" spans="2:8" x14ac:dyDescent="0.25">
      <c r="B51" s="37">
        <v>45</v>
      </c>
      <c r="C51" s="37" t="s">
        <v>78</v>
      </c>
      <c r="D51" s="37" t="s">
        <v>28</v>
      </c>
      <c r="E51" s="37">
        <v>0.4</v>
      </c>
    </row>
    <row r="52" spans="2:8" x14ac:dyDescent="0.25">
      <c r="B52" s="37">
        <v>46</v>
      </c>
      <c r="C52" s="37" t="s">
        <v>79</v>
      </c>
      <c r="D52" s="37" t="s">
        <v>28</v>
      </c>
      <c r="E52" s="37">
        <v>0.2</v>
      </c>
    </row>
    <row r="53" spans="2:8" x14ac:dyDescent="0.25">
      <c r="B53" s="37">
        <v>47</v>
      </c>
      <c r="C53" s="37" t="s">
        <v>80</v>
      </c>
      <c r="D53" s="37" t="s">
        <v>28</v>
      </c>
      <c r="E53" s="37">
        <v>0.3</v>
      </c>
    </row>
    <row r="54" spans="2:8" x14ac:dyDescent="0.25">
      <c r="B54" s="37">
        <v>48</v>
      </c>
      <c r="C54" s="37" t="s">
        <v>81</v>
      </c>
      <c r="D54" s="37" t="s">
        <v>28</v>
      </c>
      <c r="E54" s="37">
        <v>0.1</v>
      </c>
    </row>
    <row r="55" spans="2:8" x14ac:dyDescent="0.25">
      <c r="B55" s="37">
        <v>49</v>
      </c>
      <c r="C55" s="37" t="s">
        <v>82</v>
      </c>
      <c r="D55" s="37" t="s">
        <v>28</v>
      </c>
      <c r="E55" s="37">
        <v>0.3</v>
      </c>
    </row>
    <row r="56" spans="2:8" x14ac:dyDescent="0.25">
      <c r="B56" s="37">
        <v>50</v>
      </c>
      <c r="C56" s="37" t="s">
        <v>83</v>
      </c>
      <c r="D56" s="37" t="s">
        <v>28</v>
      </c>
      <c r="E56" s="37">
        <v>0.2</v>
      </c>
    </row>
    <row r="57" spans="2:8" x14ac:dyDescent="0.25">
      <c r="B57" s="37">
        <v>51</v>
      </c>
      <c r="C57" s="37" t="s">
        <v>84</v>
      </c>
      <c r="D57" s="37" t="s">
        <v>28</v>
      </c>
      <c r="E57" s="37">
        <v>0.7</v>
      </c>
    </row>
    <row r="58" spans="2:8" x14ac:dyDescent="0.25">
      <c r="B58" s="37">
        <v>52</v>
      </c>
      <c r="C58" s="37" t="s">
        <v>85</v>
      </c>
      <c r="D58" s="37" t="s">
        <v>28</v>
      </c>
      <c r="E58" s="37">
        <v>0.1</v>
      </c>
    </row>
    <row r="59" spans="2:8" x14ac:dyDescent="0.25">
      <c r="B59" s="37">
        <v>53</v>
      </c>
      <c r="C59" s="37" t="s">
        <v>86</v>
      </c>
      <c r="D59" s="37" t="s">
        <v>28</v>
      </c>
      <c r="E59" s="37">
        <v>0.3</v>
      </c>
    </row>
    <row r="60" spans="2:8" x14ac:dyDescent="0.25">
      <c r="B60" s="37">
        <v>54</v>
      </c>
      <c r="C60" s="37" t="s">
        <v>87</v>
      </c>
      <c r="D60" s="37" t="s">
        <v>28</v>
      </c>
      <c r="E60" s="37">
        <v>0.4</v>
      </c>
    </row>
    <row r="61" spans="2:8" x14ac:dyDescent="0.25">
      <c r="B61" s="37">
        <v>55</v>
      </c>
      <c r="C61" s="37" t="s">
        <v>88</v>
      </c>
      <c r="D61" s="37" t="s">
        <v>28</v>
      </c>
      <c r="E61" s="37">
        <v>0.2</v>
      </c>
    </row>
    <row r="62" spans="2:8" x14ac:dyDescent="0.25">
      <c r="B62" s="37">
        <v>56</v>
      </c>
      <c r="C62" s="37" t="s">
        <v>89</v>
      </c>
      <c r="D62" s="37" t="s">
        <v>28</v>
      </c>
      <c r="E62" s="37">
        <v>0.2</v>
      </c>
    </row>
    <row r="63" spans="2:8" x14ac:dyDescent="0.25">
      <c r="B63" s="37">
        <v>57</v>
      </c>
      <c r="C63" s="37" t="s">
        <v>90</v>
      </c>
      <c r="D63" s="37" t="s">
        <v>28</v>
      </c>
      <c r="E63" s="37">
        <v>0.3</v>
      </c>
    </row>
    <row r="64" spans="2:8" x14ac:dyDescent="0.25">
      <c r="B64" s="37">
        <v>58</v>
      </c>
      <c r="C64" s="37" t="s">
        <v>91</v>
      </c>
      <c r="D64" s="37" t="s">
        <v>28</v>
      </c>
      <c r="E64" s="37">
        <v>0.2</v>
      </c>
    </row>
    <row r="65" spans="2:8" x14ac:dyDescent="0.25">
      <c r="B65" s="37">
        <v>59</v>
      </c>
      <c r="C65" s="37" t="s">
        <v>92</v>
      </c>
      <c r="D65" s="37" t="s">
        <v>28</v>
      </c>
      <c r="E65" s="37">
        <v>1</v>
      </c>
      <c r="G65" s="12"/>
      <c r="H65" s="12"/>
    </row>
    <row r="66" spans="2:8" x14ac:dyDescent="0.25">
      <c r="B66" s="37">
        <v>60</v>
      </c>
      <c r="C66" s="37" t="s">
        <v>93</v>
      </c>
      <c r="D66" s="37" t="s">
        <v>28</v>
      </c>
      <c r="E66" s="37">
        <v>0.4</v>
      </c>
    </row>
    <row r="67" spans="2:8" x14ac:dyDescent="0.25">
      <c r="B67" s="37">
        <v>61</v>
      </c>
      <c r="C67" s="37" t="s">
        <v>94</v>
      </c>
      <c r="D67" s="37" t="s">
        <v>28</v>
      </c>
      <c r="E67" s="37">
        <v>0.1</v>
      </c>
    </row>
    <row r="68" spans="2:8" x14ac:dyDescent="0.25">
      <c r="B68" s="37">
        <v>62</v>
      </c>
      <c r="C68" s="37" t="s">
        <v>95</v>
      </c>
      <c r="D68" s="37" t="s">
        <v>28</v>
      </c>
      <c r="E68" s="37">
        <v>0.4</v>
      </c>
    </row>
    <row r="69" spans="2:8" x14ac:dyDescent="0.25">
      <c r="B69" s="37">
        <v>63</v>
      </c>
      <c r="C69" s="37" t="s">
        <v>96</v>
      </c>
      <c r="D69" s="37" t="s">
        <v>28</v>
      </c>
      <c r="E69" s="37">
        <v>0.4</v>
      </c>
    </row>
    <row r="70" spans="2:8" x14ac:dyDescent="0.25">
      <c r="B70" s="37">
        <v>64</v>
      </c>
      <c r="C70" s="37" t="s">
        <v>97</v>
      </c>
      <c r="D70" s="37" t="s">
        <v>28</v>
      </c>
      <c r="E70" s="37">
        <v>0.4</v>
      </c>
    </row>
    <row r="71" spans="2:8" x14ac:dyDescent="0.25">
      <c r="B71" s="37">
        <v>65</v>
      </c>
      <c r="C71" s="37" t="s">
        <v>98</v>
      </c>
      <c r="D71" s="37" t="s">
        <v>28</v>
      </c>
      <c r="E71" s="37">
        <v>0.2</v>
      </c>
    </row>
    <row r="72" spans="2:8" x14ac:dyDescent="0.25">
      <c r="B72" s="37">
        <v>66</v>
      </c>
      <c r="C72" s="37" t="s">
        <v>99</v>
      </c>
      <c r="D72" s="37" t="s">
        <v>28</v>
      </c>
      <c r="E72" s="37">
        <v>1</v>
      </c>
    </row>
    <row r="73" spans="2:8" x14ac:dyDescent="0.25">
      <c r="B73" s="37">
        <v>67</v>
      </c>
      <c r="C73" s="37" t="s">
        <v>100</v>
      </c>
      <c r="D73" s="37" t="s">
        <v>28</v>
      </c>
      <c r="E73" s="37">
        <v>0.5</v>
      </c>
    </row>
    <row r="74" spans="2:8" x14ac:dyDescent="0.25">
      <c r="B74" s="37">
        <v>68</v>
      </c>
      <c r="C74" s="37" t="s">
        <v>101</v>
      </c>
      <c r="D74" s="37" t="s">
        <v>28</v>
      </c>
      <c r="E74" s="37">
        <v>0.4</v>
      </c>
    </row>
    <row r="75" spans="2:8" x14ac:dyDescent="0.25">
      <c r="B75" s="37">
        <v>69</v>
      </c>
      <c r="C75" s="37" t="s">
        <v>102</v>
      </c>
      <c r="D75" s="37" t="s">
        <v>28</v>
      </c>
      <c r="E75" s="37">
        <v>1.9</v>
      </c>
      <c r="G75" s="12"/>
      <c r="H75" s="12"/>
    </row>
    <row r="76" spans="2:8" x14ac:dyDescent="0.25">
      <c r="B76" s="37">
        <v>70</v>
      </c>
      <c r="C76" s="37" t="s">
        <v>103</v>
      </c>
      <c r="D76" s="37" t="s">
        <v>28</v>
      </c>
      <c r="E76" s="37">
        <v>0.1</v>
      </c>
    </row>
    <row r="77" spans="2:8" x14ac:dyDescent="0.25">
      <c r="B77" s="37">
        <v>71</v>
      </c>
      <c r="C77" s="37" t="s">
        <v>104</v>
      </c>
      <c r="D77" s="37" t="s">
        <v>28</v>
      </c>
      <c r="E77" s="37">
        <v>0.2</v>
      </c>
    </row>
    <row r="78" spans="2:8" x14ac:dyDescent="0.25">
      <c r="B78" s="37">
        <v>72</v>
      </c>
      <c r="C78" s="37" t="s">
        <v>105</v>
      </c>
      <c r="D78" s="37" t="s">
        <v>28</v>
      </c>
      <c r="E78" s="37">
        <v>0.5</v>
      </c>
    </row>
    <row r="79" spans="2:8" x14ac:dyDescent="0.25">
      <c r="B79" s="37">
        <v>73</v>
      </c>
      <c r="C79" s="37" t="s">
        <v>106</v>
      </c>
      <c r="D79" s="37" t="s">
        <v>28</v>
      </c>
      <c r="E79" s="37">
        <v>0.3</v>
      </c>
    </row>
    <row r="80" spans="2:8" x14ac:dyDescent="0.25">
      <c r="B80" s="37">
        <v>74</v>
      </c>
      <c r="C80" s="37" t="s">
        <v>107</v>
      </c>
      <c r="D80" s="37" t="s">
        <v>28</v>
      </c>
      <c r="E80" s="37">
        <v>0.3</v>
      </c>
    </row>
    <row r="81" spans="2:10" x14ac:dyDescent="0.25">
      <c r="B81" s="37">
        <v>75</v>
      </c>
      <c r="C81" s="37" t="s">
        <v>108</v>
      </c>
      <c r="D81" s="37" t="s">
        <v>28</v>
      </c>
      <c r="E81" s="37">
        <v>5.7</v>
      </c>
      <c r="G81" s="12"/>
      <c r="H81" s="12"/>
      <c r="J81" s="8"/>
    </row>
    <row r="82" spans="2:10" x14ac:dyDescent="0.25">
      <c r="B82" s="37">
        <v>76</v>
      </c>
      <c r="C82" s="37" t="s">
        <v>109</v>
      </c>
      <c r="D82" s="37" t="s">
        <v>28</v>
      </c>
      <c r="E82" s="37">
        <v>1</v>
      </c>
      <c r="H82" s="12"/>
      <c r="J82" s="8"/>
    </row>
    <row r="83" spans="2:10" x14ac:dyDescent="0.25">
      <c r="B83" s="37">
        <v>77</v>
      </c>
      <c r="C83" s="37" t="s">
        <v>110</v>
      </c>
      <c r="D83" s="37" t="s">
        <v>28</v>
      </c>
      <c r="E83" s="37">
        <v>0.6</v>
      </c>
      <c r="G83" s="12"/>
      <c r="J83" s="8"/>
    </row>
    <row r="84" spans="2:10" x14ac:dyDescent="0.25">
      <c r="B84" s="37">
        <v>78</v>
      </c>
      <c r="C84" s="37" t="s">
        <v>111</v>
      </c>
      <c r="D84" s="37" t="s">
        <v>28</v>
      </c>
      <c r="E84" s="37">
        <v>0.6</v>
      </c>
      <c r="J84" s="8"/>
    </row>
    <row r="85" spans="2:10" x14ac:dyDescent="0.25">
      <c r="B85" s="37">
        <v>79</v>
      </c>
      <c r="C85" s="37" t="s">
        <v>112</v>
      </c>
      <c r="D85" s="37" t="s">
        <v>28</v>
      </c>
      <c r="E85" s="37">
        <v>0.3</v>
      </c>
      <c r="J85" s="8"/>
    </row>
    <row r="86" spans="2:10" x14ac:dyDescent="0.25">
      <c r="B86" s="37">
        <v>80</v>
      </c>
      <c r="C86" s="37" t="s">
        <v>113</v>
      </c>
      <c r="D86" s="37" t="s">
        <v>28</v>
      </c>
      <c r="E86" s="37">
        <v>0.6</v>
      </c>
      <c r="J86" s="8"/>
    </row>
    <row r="87" spans="2:10" x14ac:dyDescent="0.25">
      <c r="B87" s="37">
        <v>81</v>
      </c>
      <c r="C87" s="37" t="s">
        <v>114</v>
      </c>
      <c r="D87" s="37" t="s">
        <v>28</v>
      </c>
      <c r="E87" s="37">
        <v>0.3</v>
      </c>
      <c r="J87" s="8"/>
    </row>
    <row r="88" spans="2:10" x14ac:dyDescent="0.25">
      <c r="B88" s="37">
        <v>82</v>
      </c>
      <c r="C88" s="37" t="s">
        <v>115</v>
      </c>
      <c r="D88" s="37" t="s">
        <v>28</v>
      </c>
      <c r="E88" s="37">
        <v>0.2</v>
      </c>
      <c r="J88" s="8"/>
    </row>
    <row r="89" spans="2:10" x14ac:dyDescent="0.25">
      <c r="B89" s="37">
        <v>83</v>
      </c>
      <c r="C89" s="37" t="s">
        <v>116</v>
      </c>
      <c r="D89" s="37" t="s">
        <v>28</v>
      </c>
      <c r="E89" s="37">
        <v>0.6</v>
      </c>
      <c r="J89" s="8"/>
    </row>
    <row r="90" spans="2:10" x14ac:dyDescent="0.25">
      <c r="B90" s="37">
        <v>84</v>
      </c>
      <c r="C90" s="37" t="s">
        <v>117</v>
      </c>
      <c r="D90" s="37" t="s">
        <v>28</v>
      </c>
      <c r="E90" s="37">
        <v>0.6</v>
      </c>
      <c r="J90" s="8"/>
    </row>
    <row r="91" spans="2:10" x14ac:dyDescent="0.25">
      <c r="B91" s="37">
        <v>85</v>
      </c>
      <c r="C91" s="37" t="s">
        <v>118</v>
      </c>
      <c r="D91" s="37" t="s">
        <v>28</v>
      </c>
      <c r="E91" s="37">
        <v>0.1</v>
      </c>
      <c r="J91" s="8"/>
    </row>
    <row r="92" spans="2:10" x14ac:dyDescent="0.25">
      <c r="B92" s="37">
        <v>86</v>
      </c>
      <c r="C92" s="37" t="s">
        <v>119</v>
      </c>
      <c r="D92" s="37" t="s">
        <v>28</v>
      </c>
      <c r="E92" s="37">
        <v>0.3</v>
      </c>
      <c r="J92" s="8"/>
    </row>
    <row r="93" spans="2:10" x14ac:dyDescent="0.25">
      <c r="B93" s="37">
        <v>87</v>
      </c>
      <c r="C93" s="37" t="s">
        <v>120</v>
      </c>
      <c r="D93" s="37" t="s">
        <v>28</v>
      </c>
      <c r="E93" s="37">
        <v>0.3</v>
      </c>
      <c r="J93" s="8"/>
    </row>
    <row r="94" spans="2:10" x14ac:dyDescent="0.25">
      <c r="B94" s="37">
        <v>88</v>
      </c>
      <c r="C94" s="37" t="s">
        <v>121</v>
      </c>
      <c r="D94" s="37" t="s">
        <v>28</v>
      </c>
      <c r="E94" s="37">
        <v>0.2</v>
      </c>
      <c r="J94" s="8"/>
    </row>
    <row r="95" spans="2:10" x14ac:dyDescent="0.25">
      <c r="B95" s="37">
        <v>89</v>
      </c>
      <c r="C95" s="37" t="s">
        <v>122</v>
      </c>
      <c r="D95" s="37" t="s">
        <v>28</v>
      </c>
      <c r="E95" s="37">
        <v>0.3</v>
      </c>
      <c r="J95" s="8"/>
    </row>
    <row r="96" spans="2:10" x14ac:dyDescent="0.25">
      <c r="B96" s="37">
        <v>90</v>
      </c>
      <c r="C96" s="37" t="s">
        <v>123</v>
      </c>
      <c r="D96" s="37" t="s">
        <v>28</v>
      </c>
      <c r="E96" s="37">
        <v>0.2</v>
      </c>
      <c r="J96" s="8"/>
    </row>
    <row r="97" spans="2:11" x14ac:dyDescent="0.25">
      <c r="B97" s="37">
        <v>91</v>
      </c>
      <c r="C97" s="37" t="s">
        <v>124</v>
      </c>
      <c r="D97" s="37" t="s">
        <v>28</v>
      </c>
      <c r="E97" s="37">
        <v>0.9</v>
      </c>
      <c r="G97" s="12"/>
      <c r="H97" s="12"/>
      <c r="J97" s="8"/>
    </row>
    <row r="98" spans="2:11" x14ac:dyDescent="0.25">
      <c r="B98" s="37">
        <v>92</v>
      </c>
      <c r="C98" s="37" t="s">
        <v>125</v>
      </c>
      <c r="D98" s="37" t="s">
        <v>28</v>
      </c>
      <c r="E98" s="37">
        <v>1.3</v>
      </c>
      <c r="G98" s="12"/>
      <c r="H98" s="12"/>
      <c r="J98" s="8"/>
    </row>
    <row r="99" spans="2:11" x14ac:dyDescent="0.25">
      <c r="B99" s="37">
        <v>93</v>
      </c>
      <c r="C99" s="37" t="s">
        <v>126</v>
      </c>
      <c r="D99" s="37" t="s">
        <v>28</v>
      </c>
      <c r="E99" s="37">
        <v>3.3</v>
      </c>
      <c r="G99" s="12"/>
      <c r="H99" s="12"/>
      <c r="J99" s="8"/>
      <c r="K99" s="55"/>
    </row>
    <row r="100" spans="2:11" x14ac:dyDescent="0.25">
      <c r="B100" s="37">
        <v>94</v>
      </c>
      <c r="C100" s="37" t="s">
        <v>127</v>
      </c>
      <c r="D100" s="37" t="s">
        <v>28</v>
      </c>
      <c r="E100" s="37">
        <v>1.4</v>
      </c>
      <c r="G100" s="12"/>
      <c r="H100" s="12"/>
      <c r="J100" s="8"/>
    </row>
    <row r="101" spans="2:11" x14ac:dyDescent="0.25">
      <c r="B101" s="37">
        <v>95</v>
      </c>
      <c r="C101" s="37" t="s">
        <v>128</v>
      </c>
      <c r="D101" s="37" t="s">
        <v>28</v>
      </c>
      <c r="E101" s="37">
        <v>1.3</v>
      </c>
      <c r="G101" s="12"/>
      <c r="H101" s="12"/>
      <c r="J101" s="8"/>
    </row>
    <row r="102" spans="2:11" x14ac:dyDescent="0.25">
      <c r="B102" s="37">
        <v>971</v>
      </c>
      <c r="C102" s="37" t="s">
        <v>129</v>
      </c>
      <c r="D102" s="37" t="s">
        <v>28</v>
      </c>
      <c r="E102" s="37">
        <v>0.9</v>
      </c>
      <c r="J102" s="8"/>
    </row>
    <row r="103" spans="2:11" x14ac:dyDescent="0.25">
      <c r="B103" s="37">
        <v>972</v>
      </c>
      <c r="C103" s="37" t="s">
        <v>130</v>
      </c>
      <c r="D103" s="37" t="s">
        <v>28</v>
      </c>
      <c r="E103" s="37">
        <v>0.7</v>
      </c>
      <c r="J103" s="8"/>
    </row>
    <row r="104" spans="2:11" x14ac:dyDescent="0.25">
      <c r="B104" s="37">
        <v>973</v>
      </c>
      <c r="C104" s="37" t="s">
        <v>131</v>
      </c>
      <c r="D104" s="37" t="s">
        <v>28</v>
      </c>
      <c r="E104" s="37">
        <v>2.1</v>
      </c>
      <c r="J104" s="8"/>
    </row>
    <row r="105" spans="2:11" x14ac:dyDescent="0.25">
      <c r="B105" s="37">
        <v>974</v>
      </c>
      <c r="C105" s="37" t="s">
        <v>132</v>
      </c>
      <c r="D105" s="37" t="s">
        <v>28</v>
      </c>
      <c r="E105" s="37">
        <v>0.5</v>
      </c>
      <c r="J105" s="8"/>
    </row>
    <row r="106" spans="2:11" x14ac:dyDescent="0.25">
      <c r="B106" s="37">
        <v>976</v>
      </c>
      <c r="C106" s="37" t="s">
        <v>133</v>
      </c>
      <c r="D106" s="37" t="s">
        <v>28</v>
      </c>
      <c r="E106" s="37">
        <v>1.9</v>
      </c>
      <c r="J106" s="8"/>
    </row>
    <row r="107" spans="2:11" x14ac:dyDescent="0.25">
      <c r="B107" s="37" t="s">
        <v>134</v>
      </c>
      <c r="C107" s="37" t="s">
        <v>135</v>
      </c>
      <c r="D107" s="37" t="s">
        <v>28</v>
      </c>
      <c r="E107" s="37">
        <v>0.9</v>
      </c>
      <c r="G107" s="12"/>
      <c r="H107" s="12"/>
      <c r="J107" s="8"/>
    </row>
    <row r="109" spans="2:11" x14ac:dyDescent="0.25">
      <c r="B109" s="1" t="s">
        <v>138</v>
      </c>
    </row>
    <row r="110" spans="2:11" x14ac:dyDescent="0.25">
      <c r="B110" s="1" t="s">
        <v>29</v>
      </c>
    </row>
    <row r="111" spans="2:11" x14ac:dyDescent="0.25">
      <c r="B111" s="18" t="s">
        <v>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zoomScaleNormal="100" workbookViewId="0">
      <selection activeCell="K49" sqref="K49"/>
    </sheetView>
  </sheetViews>
  <sheetFormatPr baseColWidth="10" defaultRowHeight="15" x14ac:dyDescent="0.25"/>
  <cols>
    <col min="1" max="1" width="4.5703125" style="1" customWidth="1"/>
    <col min="2" max="7" width="44.42578125" style="1" customWidth="1"/>
    <col min="8" max="16384" width="11.42578125" style="1"/>
  </cols>
  <sheetData>
    <row r="2" spans="2:2" x14ac:dyDescent="0.25">
      <c r="B2" s="63" t="s">
        <v>173</v>
      </c>
    </row>
    <row r="25" spans="2:6" x14ac:dyDescent="0.25">
      <c r="B25" s="1" t="s">
        <v>174</v>
      </c>
    </row>
    <row r="26" spans="2:6" x14ac:dyDescent="0.25">
      <c r="B26" s="18" t="s">
        <v>29</v>
      </c>
    </row>
    <row r="27" spans="2:6" x14ac:dyDescent="0.25">
      <c r="B27" s="18" t="s">
        <v>30</v>
      </c>
    </row>
    <row r="28" spans="2:6" x14ac:dyDescent="0.25">
      <c r="B28" s="18"/>
    </row>
    <row r="31" spans="2:6" x14ac:dyDescent="0.25">
      <c r="B31" s="1" t="s">
        <v>15</v>
      </c>
      <c r="C31" s="1" t="s">
        <v>16</v>
      </c>
      <c r="D31" s="78" t="s">
        <v>3</v>
      </c>
      <c r="E31" s="79"/>
      <c r="F31" s="35" t="s">
        <v>14</v>
      </c>
    </row>
    <row r="32" spans="2:6" ht="30" x14ac:dyDescent="0.25">
      <c r="B32" s="36"/>
      <c r="C32" s="36"/>
      <c r="D32" s="36" t="s">
        <v>17</v>
      </c>
      <c r="E32" s="36" t="s">
        <v>18</v>
      </c>
      <c r="F32" s="36" t="s">
        <v>17</v>
      </c>
    </row>
    <row r="33" spans="2:6" x14ac:dyDescent="0.25">
      <c r="B33" s="37" t="s">
        <v>3</v>
      </c>
      <c r="C33" s="38" t="s">
        <v>28</v>
      </c>
      <c r="D33" s="42">
        <v>0.9</v>
      </c>
      <c r="E33" s="42">
        <v>0.9</v>
      </c>
      <c r="F33" s="39">
        <v>0.88300000000000001</v>
      </c>
    </row>
    <row r="34" spans="2:6" x14ac:dyDescent="0.25">
      <c r="B34" s="37" t="s">
        <v>27</v>
      </c>
      <c r="C34" s="38" t="s">
        <v>28</v>
      </c>
      <c r="D34" s="42">
        <v>2.4</v>
      </c>
      <c r="E34" s="42">
        <v>2.7</v>
      </c>
      <c r="F34" s="38"/>
    </row>
    <row r="35" spans="2:6" x14ac:dyDescent="0.25">
      <c r="B35" s="37" t="s">
        <v>26</v>
      </c>
      <c r="C35" s="38" t="s">
        <v>28</v>
      </c>
      <c r="D35" s="42">
        <v>1.3</v>
      </c>
      <c r="E35" s="42">
        <v>1.3</v>
      </c>
      <c r="F35" s="39">
        <v>1.32435524293597</v>
      </c>
    </row>
    <row r="36" spans="2:6" x14ac:dyDescent="0.25">
      <c r="B36" s="37" t="s">
        <v>25</v>
      </c>
      <c r="C36" s="38" t="s">
        <v>28</v>
      </c>
      <c r="D36" s="42">
        <v>0.9</v>
      </c>
      <c r="E36" s="42">
        <v>0.9</v>
      </c>
      <c r="F36" s="39">
        <v>0.73041453131617196</v>
      </c>
    </row>
    <row r="37" spans="2:6" x14ac:dyDescent="0.25">
      <c r="B37" s="37" t="s">
        <v>24</v>
      </c>
      <c r="C37" s="38" t="s">
        <v>28</v>
      </c>
      <c r="D37" s="42">
        <v>0.6</v>
      </c>
      <c r="E37" s="42">
        <v>0.5</v>
      </c>
      <c r="F37" s="39">
        <v>0.56951935654675001</v>
      </c>
    </row>
    <row r="38" spans="2:6" x14ac:dyDescent="0.25">
      <c r="B38" s="37" t="s">
        <v>23</v>
      </c>
      <c r="C38" s="38" t="s">
        <v>28</v>
      </c>
      <c r="D38" s="42">
        <v>0.4</v>
      </c>
      <c r="E38" s="42">
        <v>0.4</v>
      </c>
      <c r="F38" s="39">
        <v>0.39170032194887</v>
      </c>
    </row>
    <row r="39" spans="2:6" x14ac:dyDescent="0.25">
      <c r="B39" s="37" t="s">
        <v>22</v>
      </c>
      <c r="C39" s="38" t="s">
        <v>28</v>
      </c>
      <c r="D39" s="42">
        <v>0.3</v>
      </c>
      <c r="E39" s="42">
        <v>0.3</v>
      </c>
      <c r="F39" s="39">
        <v>0.268405713304399</v>
      </c>
    </row>
    <row r="40" spans="2:6" x14ac:dyDescent="0.25">
      <c r="B40" s="37" t="s">
        <v>21</v>
      </c>
      <c r="C40" s="38" t="s">
        <v>28</v>
      </c>
      <c r="D40" s="42">
        <v>0.2</v>
      </c>
      <c r="E40" s="42">
        <v>0.2</v>
      </c>
      <c r="F40" s="39">
        <v>0.16670872473598999</v>
      </c>
    </row>
    <row r="41" spans="2:6" x14ac:dyDescent="0.25">
      <c r="B41" s="37" t="s">
        <v>20</v>
      </c>
      <c r="C41" s="38" t="s">
        <v>28</v>
      </c>
      <c r="D41" s="42">
        <v>0.1</v>
      </c>
      <c r="E41" s="42">
        <v>0.1</v>
      </c>
      <c r="F41" s="40">
        <v>0.106187858170392</v>
      </c>
    </row>
    <row r="42" spans="2:6" x14ac:dyDescent="0.25">
      <c r="B42" s="37" t="s">
        <v>19</v>
      </c>
      <c r="C42" s="38" t="s">
        <v>28</v>
      </c>
      <c r="D42" s="42">
        <v>0.1</v>
      </c>
      <c r="E42" s="42">
        <v>0</v>
      </c>
      <c r="F42" s="41">
        <v>5.3173843548266798E-2</v>
      </c>
    </row>
  </sheetData>
  <mergeCells count="1">
    <mergeCell ref="D31:E3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K15" sqref="K15"/>
    </sheetView>
  </sheetViews>
  <sheetFormatPr baseColWidth="10" defaultRowHeight="15" x14ac:dyDescent="0.25"/>
  <cols>
    <col min="1" max="1" width="5.5703125" style="1" customWidth="1"/>
    <col min="2" max="16384" width="11.42578125" style="1"/>
  </cols>
  <sheetData>
    <row r="2" spans="2:2" x14ac:dyDescent="0.25">
      <c r="B2" s="90" t="s">
        <v>175</v>
      </c>
    </row>
    <row r="19" spans="2:6" x14ac:dyDescent="0.25">
      <c r="B19" s="91" t="s">
        <v>176</v>
      </c>
    </row>
    <row r="20" spans="2:6" x14ac:dyDescent="0.25">
      <c r="B20" s="91" t="s">
        <v>13</v>
      </c>
    </row>
    <row r="21" spans="2:6" x14ac:dyDescent="0.25">
      <c r="B21" s="91" t="s">
        <v>177</v>
      </c>
    </row>
    <row r="23" spans="2:6" x14ac:dyDescent="0.25">
      <c r="B23" s="93"/>
      <c r="C23" s="92" t="s">
        <v>225</v>
      </c>
      <c r="D23" s="92"/>
      <c r="E23" s="92" t="s">
        <v>219</v>
      </c>
      <c r="F23" s="92"/>
    </row>
    <row r="24" spans="2:6" x14ac:dyDescent="0.25">
      <c r="B24" s="94"/>
      <c r="C24" s="20" t="s">
        <v>1</v>
      </c>
      <c r="D24" s="20" t="s">
        <v>0</v>
      </c>
      <c r="E24" s="20" t="s">
        <v>1</v>
      </c>
      <c r="F24" s="20" t="s">
        <v>0</v>
      </c>
    </row>
    <row r="25" spans="2:6" x14ac:dyDescent="0.25">
      <c r="B25" s="20">
        <v>2016</v>
      </c>
      <c r="C25" s="20">
        <v>47723</v>
      </c>
      <c r="D25" s="20">
        <v>47000</v>
      </c>
      <c r="E25" s="56">
        <v>0.50381639095045549</v>
      </c>
      <c r="F25" s="56">
        <v>0.49618360904954445</v>
      </c>
    </row>
    <row r="26" spans="2:6" x14ac:dyDescent="0.25">
      <c r="B26" s="20">
        <v>2017</v>
      </c>
      <c r="C26" s="20">
        <v>44813</v>
      </c>
      <c r="D26" s="20">
        <v>44631</v>
      </c>
      <c r="E26" s="56">
        <v>0.50101739635973341</v>
      </c>
      <c r="F26" s="56">
        <v>0.49898260364026653</v>
      </c>
    </row>
    <row r="27" spans="2:6" x14ac:dyDescent="0.25">
      <c r="B27" s="20">
        <v>2018</v>
      </c>
      <c r="C27" s="20">
        <v>40261</v>
      </c>
      <c r="D27" s="20">
        <v>42645</v>
      </c>
      <c r="E27" s="56">
        <v>0.48562227100571731</v>
      </c>
      <c r="F27" s="56">
        <v>0.51437772899428269</v>
      </c>
    </row>
    <row r="28" spans="2:6" x14ac:dyDescent="0.25">
      <c r="B28" s="20">
        <v>2019</v>
      </c>
      <c r="C28" s="20">
        <v>37493</v>
      </c>
      <c r="D28" s="20">
        <v>43232</v>
      </c>
      <c r="E28" s="56">
        <v>0.46445339114276868</v>
      </c>
      <c r="F28" s="56">
        <v>0.53554660885723138</v>
      </c>
    </row>
    <row r="29" spans="2:6" x14ac:dyDescent="0.25">
      <c r="B29" s="20">
        <v>2020</v>
      </c>
      <c r="C29" s="20">
        <v>30021</v>
      </c>
      <c r="D29" s="20">
        <v>35414</v>
      </c>
      <c r="E29" s="56">
        <v>0.4587911668067548</v>
      </c>
      <c r="F29" s="56">
        <v>0.5412088331932452</v>
      </c>
    </row>
    <row r="30" spans="2:6" x14ac:dyDescent="0.25">
      <c r="B30" s="20">
        <v>2021</v>
      </c>
      <c r="C30" s="20">
        <v>28459</v>
      </c>
      <c r="D30" s="20">
        <v>33122</v>
      </c>
      <c r="E30" s="56">
        <v>0.4621392962114938</v>
      </c>
      <c r="F30" s="56">
        <v>0.53786070378850614</v>
      </c>
    </row>
    <row r="31" spans="2:6" x14ac:dyDescent="0.25">
      <c r="B31" s="20">
        <v>2022</v>
      </c>
      <c r="C31" s="20">
        <v>24940</v>
      </c>
      <c r="D31" s="20">
        <v>33973</v>
      </c>
      <c r="E31" s="56">
        <v>0.42333610578310388</v>
      </c>
      <c r="F31" s="56">
        <v>0.57666389421689612</v>
      </c>
    </row>
  </sheetData>
  <mergeCells count="3">
    <mergeCell ref="E23:F23"/>
    <mergeCell ref="C23:D23"/>
    <mergeCell ref="B23:B2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zoomScale="85" zoomScaleNormal="85" workbookViewId="0">
      <selection activeCell="M24" sqref="M24"/>
    </sheetView>
  </sheetViews>
  <sheetFormatPr baseColWidth="10" defaultColWidth="11.42578125" defaultRowHeight="15" x14ac:dyDescent="0.25"/>
  <cols>
    <col min="1" max="1" width="4.85546875" style="1" customWidth="1"/>
    <col min="2" max="5" width="11.42578125" style="1"/>
    <col min="6" max="6" width="14.140625" style="1" customWidth="1"/>
    <col min="7" max="16384" width="11.42578125" style="1"/>
  </cols>
  <sheetData>
    <row r="2" spans="2:2" x14ac:dyDescent="0.25">
      <c r="B2" s="63" t="s">
        <v>226</v>
      </c>
    </row>
    <row r="3" spans="2:2" x14ac:dyDescent="0.25">
      <c r="B3" s="9"/>
    </row>
    <row r="26" spans="2:9" x14ac:dyDescent="0.25">
      <c r="B26" s="14" t="s">
        <v>179</v>
      </c>
    </row>
    <row r="27" spans="2:9" x14ac:dyDescent="0.25">
      <c r="B27" s="14" t="s">
        <v>178</v>
      </c>
      <c r="C27" s="17"/>
      <c r="D27" s="17"/>
      <c r="E27" s="17"/>
      <c r="F27" s="17"/>
      <c r="G27" s="17"/>
      <c r="H27" s="17"/>
      <c r="I27" s="17"/>
    </row>
    <row r="28" spans="2:9" x14ac:dyDescent="0.25">
      <c r="B28" s="15" t="s">
        <v>180</v>
      </c>
      <c r="C28" s="17"/>
      <c r="D28" s="17"/>
      <c r="E28" s="17"/>
      <c r="F28" s="17"/>
      <c r="G28" s="17"/>
      <c r="H28" s="17"/>
      <c r="I28" s="17"/>
    </row>
    <row r="29" spans="2:9" x14ac:dyDescent="0.25">
      <c r="B29" s="14"/>
      <c r="C29" s="17"/>
      <c r="D29" s="17"/>
      <c r="E29" s="17"/>
      <c r="F29" s="17"/>
      <c r="G29" s="17"/>
      <c r="H29" s="17"/>
      <c r="I29" s="17"/>
    </row>
    <row r="30" spans="2:9" x14ac:dyDescent="0.25">
      <c r="C30" s="17"/>
      <c r="D30" s="17"/>
      <c r="E30" s="17"/>
      <c r="F30" s="17"/>
      <c r="G30" s="17"/>
      <c r="H30" s="17"/>
      <c r="I30" s="17"/>
    </row>
    <row r="34" spans="3:13" x14ac:dyDescent="0.25">
      <c r="C34" s="46"/>
      <c r="D34" s="46" t="s">
        <v>0</v>
      </c>
      <c r="E34" s="46" t="s">
        <v>1</v>
      </c>
      <c r="F34" s="46" t="s">
        <v>2</v>
      </c>
    </row>
    <row r="35" spans="3:13" x14ac:dyDescent="0.25">
      <c r="C35" s="46" t="s">
        <v>218</v>
      </c>
      <c r="D35" s="47">
        <v>2.3168907216396049</v>
      </c>
      <c r="E35" s="47">
        <v>0.75108306284460913</v>
      </c>
      <c r="F35" s="47">
        <v>1.5555539050051093</v>
      </c>
      <c r="K35" s="54"/>
      <c r="L35" s="54"/>
      <c r="M35" s="54"/>
    </row>
    <row r="36" spans="3:13" x14ac:dyDescent="0.25">
      <c r="C36" s="46" t="s">
        <v>217</v>
      </c>
      <c r="D36" s="47">
        <v>3.3092934308093156</v>
      </c>
      <c r="E36" s="47">
        <v>1.8182392399703489</v>
      </c>
      <c r="F36" s="47">
        <v>2.5848122094613553</v>
      </c>
      <c r="K36" s="54"/>
      <c r="L36" s="54"/>
      <c r="M36" s="54"/>
    </row>
    <row r="37" spans="3:13" x14ac:dyDescent="0.25">
      <c r="C37" s="20" t="s">
        <v>206</v>
      </c>
      <c r="D37" s="47">
        <v>2.9187749226241535</v>
      </c>
      <c r="E37" s="47">
        <v>2.1270250419921535</v>
      </c>
      <c r="F37" s="47">
        <v>2.5312209582156178</v>
      </c>
      <c r="K37" s="54"/>
      <c r="L37" s="54"/>
      <c r="M37" s="54"/>
    </row>
    <row r="38" spans="3:13" x14ac:dyDescent="0.25">
      <c r="C38" s="20" t="s">
        <v>207</v>
      </c>
      <c r="D38" s="48">
        <v>2.4148801247938443</v>
      </c>
      <c r="E38" s="48">
        <v>1.7273386579368823</v>
      </c>
      <c r="F38" s="48">
        <v>2.0688830702709371</v>
      </c>
      <c r="K38" s="54"/>
      <c r="L38" s="54"/>
      <c r="M38" s="54"/>
    </row>
    <row r="39" spans="3:13" x14ac:dyDescent="0.25">
      <c r="C39" s="20" t="s">
        <v>208</v>
      </c>
      <c r="D39" s="48">
        <v>1.8060236723185408</v>
      </c>
      <c r="E39" s="48">
        <v>1.1888223832467988</v>
      </c>
      <c r="F39" s="48">
        <v>1.4908985025203807</v>
      </c>
      <c r="K39" s="54"/>
      <c r="L39" s="54"/>
      <c r="M39" s="54"/>
    </row>
    <row r="40" spans="3:13" x14ac:dyDescent="0.25">
      <c r="C40" s="20" t="s">
        <v>209</v>
      </c>
      <c r="D40" s="48">
        <v>1.3676867113129896</v>
      </c>
      <c r="E40" s="48">
        <v>0.86602979860782825</v>
      </c>
      <c r="F40" s="48">
        <v>1.1094944434421266</v>
      </c>
      <c r="K40" s="54"/>
      <c r="L40" s="54"/>
      <c r="M40" s="54"/>
    </row>
    <row r="41" spans="3:13" x14ac:dyDescent="0.25">
      <c r="C41" s="20" t="s">
        <v>210</v>
      </c>
      <c r="D41" s="48">
        <v>1.0345988407898921</v>
      </c>
      <c r="E41" s="48">
        <v>0.67445592613927452</v>
      </c>
      <c r="F41" s="48">
        <v>0.8507234227274002</v>
      </c>
      <c r="K41" s="54"/>
      <c r="L41" s="54"/>
      <c r="M41" s="54"/>
    </row>
    <row r="42" spans="3:13" x14ac:dyDescent="0.25">
      <c r="C42" s="20" t="s">
        <v>211</v>
      </c>
      <c r="D42" s="48">
        <v>0.85759476921973965</v>
      </c>
      <c r="E42" s="48">
        <v>0.63952896028884831</v>
      </c>
      <c r="F42" s="48">
        <v>0.74726360193769759</v>
      </c>
      <c r="K42" s="54"/>
      <c r="L42" s="54"/>
      <c r="M42" s="54"/>
    </row>
    <row r="43" spans="3:13" x14ac:dyDescent="0.25">
      <c r="C43" s="20" t="s">
        <v>212</v>
      </c>
      <c r="D43" s="48">
        <v>0.75721945341438246</v>
      </c>
      <c r="E43" s="48">
        <v>0.57562428488744966</v>
      </c>
      <c r="F43" s="48">
        <v>0.6650205031932348</v>
      </c>
      <c r="K43" s="54"/>
      <c r="L43" s="54"/>
      <c r="M43" s="54"/>
    </row>
    <row r="44" spans="3:13" x14ac:dyDescent="0.25">
      <c r="C44" s="20" t="s">
        <v>213</v>
      </c>
      <c r="D44" s="48">
        <v>0.62765895760018742</v>
      </c>
      <c r="E44" s="48">
        <v>0.51723847476516727</v>
      </c>
      <c r="F44" s="48">
        <v>0.57093283152099938</v>
      </c>
      <c r="K44" s="54"/>
      <c r="L44" s="54"/>
      <c r="M44" s="54"/>
    </row>
    <row r="45" spans="3:13" x14ac:dyDescent="0.25">
      <c r="C45" s="20" t="s">
        <v>214</v>
      </c>
      <c r="D45" s="48">
        <v>0.52508918012700145</v>
      </c>
      <c r="E45" s="48">
        <v>0.47259703265246095</v>
      </c>
      <c r="F45" s="48">
        <v>0.49771743092196713</v>
      </c>
      <c r="K45" s="54"/>
      <c r="L45" s="54"/>
      <c r="M45" s="54"/>
    </row>
    <row r="46" spans="3:13" x14ac:dyDescent="0.25">
      <c r="C46" s="20" t="s">
        <v>215</v>
      </c>
      <c r="D46" s="48">
        <v>0.41481211758535019</v>
      </c>
      <c r="E46" s="48">
        <v>0.46854101893872213</v>
      </c>
      <c r="F46" s="48">
        <v>0.44340389619996301</v>
      </c>
      <c r="K46" s="54"/>
      <c r="L46" s="54"/>
      <c r="M46" s="54"/>
    </row>
    <row r="47" spans="3:13" x14ac:dyDescent="0.25">
      <c r="C47" s="20" t="s">
        <v>216</v>
      </c>
      <c r="D47" s="48">
        <v>0.39933557307285777</v>
      </c>
      <c r="E47" s="48">
        <v>0.51974299096991572</v>
      </c>
      <c r="F47" s="48">
        <v>0.46421625953863754</v>
      </c>
      <c r="K47" s="54"/>
      <c r="L47" s="54"/>
      <c r="M47" s="54"/>
    </row>
    <row r="48" spans="3:13" x14ac:dyDescent="0.25">
      <c r="C48" s="20" t="s">
        <v>153</v>
      </c>
      <c r="D48" s="47">
        <v>0.39709588600389245</v>
      </c>
      <c r="E48" s="47">
        <v>0.5895553174982201</v>
      </c>
      <c r="F48" s="47">
        <v>0.51354795816929466</v>
      </c>
      <c r="K48" s="54"/>
      <c r="L48" s="54"/>
      <c r="M48" s="54"/>
    </row>
    <row r="49" spans="2:13" x14ac:dyDescent="0.25">
      <c r="B49" s="4"/>
      <c r="K49" s="54"/>
      <c r="L49" s="54"/>
      <c r="M49" s="54"/>
    </row>
    <row r="50" spans="2:13" x14ac:dyDescent="0.25">
      <c r="K50" s="54"/>
      <c r="L50" s="54"/>
      <c r="M50" s="54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6"/>
  <sheetViews>
    <sheetView zoomScaleNormal="100" workbookViewId="0">
      <selection activeCell="M29" sqref="M29"/>
    </sheetView>
  </sheetViews>
  <sheetFormatPr baseColWidth="10" defaultColWidth="11.42578125" defaultRowHeight="15" x14ac:dyDescent="0.25"/>
  <cols>
    <col min="1" max="1" width="5.28515625" style="1" customWidth="1"/>
    <col min="2" max="10" width="11.42578125" style="1"/>
    <col min="11" max="11" width="15.5703125" style="1" customWidth="1"/>
    <col min="12" max="16384" width="11.42578125" style="1"/>
  </cols>
  <sheetData>
    <row r="2" spans="2:16" x14ac:dyDescent="0.25">
      <c r="B2" s="3" t="s">
        <v>142</v>
      </c>
      <c r="C2" s="3"/>
      <c r="D2" s="3"/>
      <c r="E2" s="3"/>
      <c r="F2" s="3"/>
    </row>
    <row r="9" spans="2:16" x14ac:dyDescent="0.25">
      <c r="K9" s="2"/>
      <c r="L9" s="2"/>
      <c r="M9" s="2"/>
      <c r="N9" s="2"/>
      <c r="O9" s="2"/>
      <c r="P9" s="2"/>
    </row>
    <row r="14" spans="2:16" x14ac:dyDescent="0.25">
      <c r="I14" s="5"/>
    </row>
    <row r="15" spans="2:16" x14ac:dyDescent="0.25">
      <c r="I15" s="5"/>
    </row>
    <row r="16" spans="2:16" x14ac:dyDescent="0.25">
      <c r="I16" s="5"/>
    </row>
    <row r="17" spans="2:19" x14ac:dyDescent="0.25">
      <c r="I17" s="5"/>
      <c r="J17" s="80"/>
      <c r="K17" s="80"/>
      <c r="L17" s="80"/>
      <c r="M17" s="80"/>
      <c r="N17" s="80"/>
      <c r="O17" s="80"/>
      <c r="P17" s="80"/>
      <c r="Q17" s="80"/>
      <c r="R17" s="80"/>
      <c r="S17" s="80"/>
    </row>
    <row r="18" spans="2:19" x14ac:dyDescent="0.25">
      <c r="J18" s="80"/>
      <c r="K18" s="80"/>
      <c r="L18" s="80"/>
      <c r="M18" s="80"/>
      <c r="N18" s="80"/>
      <c r="O18" s="80"/>
      <c r="P18" s="80"/>
      <c r="Q18" s="80"/>
      <c r="R18" s="80"/>
      <c r="S18" s="80"/>
    </row>
    <row r="20" spans="2:19" x14ac:dyDescent="0.25">
      <c r="B20" s="51" t="s">
        <v>182</v>
      </c>
    </row>
    <row r="21" spans="2:19" x14ac:dyDescent="0.25">
      <c r="B21" s="14" t="s">
        <v>29</v>
      </c>
      <c r="C21" s="17"/>
      <c r="D21" s="17"/>
      <c r="E21" s="17"/>
      <c r="F21" s="17"/>
      <c r="G21" s="17"/>
      <c r="H21" s="17"/>
    </row>
    <row r="22" spans="2:19" x14ac:dyDescent="0.25">
      <c r="B22" s="52" t="s">
        <v>183</v>
      </c>
      <c r="C22" s="17"/>
      <c r="D22" s="17"/>
      <c r="E22" s="17"/>
      <c r="F22" s="17"/>
      <c r="G22" s="17"/>
      <c r="H22" s="17"/>
    </row>
    <row r="24" spans="2:19" x14ac:dyDescent="0.25">
      <c r="B24" s="16"/>
      <c r="C24" s="16"/>
      <c r="D24" s="16"/>
      <c r="E24" s="16"/>
      <c r="F24" s="16"/>
      <c r="G24" s="16"/>
      <c r="H24" s="16"/>
    </row>
    <row r="25" spans="2:19" ht="48" x14ac:dyDescent="0.25">
      <c r="B25" s="16"/>
      <c r="C25" s="50" t="s">
        <v>3</v>
      </c>
      <c r="D25" s="50" t="s">
        <v>8</v>
      </c>
      <c r="E25" s="50" t="s">
        <v>7</v>
      </c>
      <c r="F25" s="50" t="s">
        <v>4</v>
      </c>
      <c r="G25" s="50" t="s">
        <v>5</v>
      </c>
      <c r="H25" s="50" t="s">
        <v>181</v>
      </c>
    </row>
    <row r="26" spans="2:19" x14ac:dyDescent="0.25">
      <c r="B26" s="16"/>
      <c r="C26" s="49">
        <v>0.81223159574287507</v>
      </c>
      <c r="D26" s="49">
        <v>3.7580839543055015E-2</v>
      </c>
      <c r="E26" s="49">
        <v>1.1864953405869672E-2</v>
      </c>
      <c r="F26" s="49">
        <v>7.9863527574559098E-2</v>
      </c>
      <c r="G26" s="49">
        <v>3.5866447133909324E-2</v>
      </c>
      <c r="H26" s="49">
        <v>2.2592636599731809E-2</v>
      </c>
    </row>
  </sheetData>
  <mergeCells count="1">
    <mergeCell ref="J17:S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Fig 1</vt:lpstr>
      <vt:lpstr>Fig 2</vt:lpstr>
      <vt:lpstr>Fig 3_</vt:lpstr>
      <vt:lpstr>Fig 4</vt:lpstr>
      <vt:lpstr>Fig 5_</vt:lpstr>
      <vt:lpstr>Fig 6</vt:lpstr>
      <vt:lpstr>Fig 7</vt:lpstr>
      <vt:lpstr>Fig 8</vt:lpstr>
      <vt:lpstr>Fig 9</vt:lpstr>
      <vt:lpstr>Fig 10</vt:lpstr>
      <vt:lpstr>'Fig 3_'!abscisses</vt:lpstr>
      <vt:lpstr>'Fig 3_'!ordonnees_cvs</vt:lpstr>
      <vt:lpstr>'Fig 3_'!Print_Area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PORTELA Mickael</cp:lastModifiedBy>
  <dcterms:created xsi:type="dcterms:W3CDTF">2020-02-27T15:00:29Z</dcterms:created>
  <dcterms:modified xsi:type="dcterms:W3CDTF">2023-09-28T12:10:35Z</dcterms:modified>
</cp:coreProperties>
</file>