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2\24_Maquette\Données_mises en ligne en septembre\"/>
    </mc:Choice>
  </mc:AlternateContent>
  <bookViews>
    <workbookView xWindow="0" yWindow="0" windowWidth="25470" windowHeight="15420" activeTab="12"/>
  </bookViews>
  <sheets>
    <sheet name="Fig 1a" sheetId="11" r:id="rId1"/>
    <sheet name="Fig 1b" sheetId="12" r:id="rId2"/>
    <sheet name="Fig 2" sheetId="26" r:id="rId3"/>
    <sheet name="Fig 3_" sheetId="25" r:id="rId4"/>
    <sheet name="Fig 4" sheetId="17" r:id="rId5"/>
    <sheet name="Fig 5_" sheetId="16" r:id="rId6"/>
    <sheet name="Fig 6" sheetId="20" r:id="rId7"/>
    <sheet name="Fig 7_" sheetId="19" r:id="rId8"/>
    <sheet name="Fig 8_" sheetId="15" r:id="rId9"/>
    <sheet name="Fig 9_" sheetId="18" r:id="rId10"/>
    <sheet name="Fig 10" sheetId="21" r:id="rId11"/>
    <sheet name="Fig 11" sheetId="22" r:id="rId12"/>
    <sheet name="Fig 12" sheetId="23" r:id="rId13"/>
  </sheets>
  <externalReferences>
    <externalReference r:id="rId14"/>
  </externalReferences>
  <definedNames>
    <definedName name="abscisses">#REF!</definedName>
    <definedName name="abscisses_an">#REF!</definedName>
    <definedName name="abscisses_trim">#REF!</definedName>
    <definedName name="Dégradations_2">#REF!</definedName>
    <definedName name="Nombre_de_victimes_hors_terrorisme">#REF!</definedName>
    <definedName name="oi">#REF!</definedName>
    <definedName name="ordonnees_an">#REF!</definedName>
    <definedName name="ordonnees_an_deux_roues">[1]Vols_véhicules!#REF!</definedName>
    <definedName name="ordonnees_an_tire">#REF!</definedName>
    <definedName name="ordonnees_brutes">#REF!</definedName>
    <definedName name="ordonnees_brutes_an">#REF!</definedName>
    <definedName name="ordonnees_brutes_gn">#REF!</definedName>
    <definedName name="ordonnees_brutes_pn">#REF!</definedName>
    <definedName name="ordonnees_brutes_trim">#REF!</definedName>
    <definedName name="ordonnees_cvs">#REF!</definedName>
    <definedName name="ordonnees_cvs_gn">#REF!</definedName>
    <definedName name="ordonnees_cvs_pn">#REF!</definedName>
    <definedName name="ordonnees_cvs_trim">#REF!</definedName>
    <definedName name="ordonnees_evol_trim_t_agressions">#REF!</definedName>
    <definedName name="ordonnees_evol_trim_t_viols">#REF!</definedName>
    <definedName name="victimes_hors_terrorisme">#REF!</definedName>
    <definedName name="victimes_hors_terrorisme_an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5" l="1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H28" i="25"/>
  <c r="H29" i="25"/>
  <c r="H30" i="25"/>
  <c r="H31" i="25"/>
  <c r="H32" i="25"/>
  <c r="H33" i="25"/>
  <c r="H34" i="25"/>
  <c r="H35" i="25"/>
  <c r="H36" i="25"/>
  <c r="H37" i="25"/>
  <c r="H38" i="25"/>
  <c r="H39" i="25"/>
  <c r="H40" i="25"/>
  <c r="H6" i="25"/>
  <c r="G6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7" i="25"/>
  <c r="G8" i="25"/>
  <c r="G9" i="25"/>
  <c r="G10" i="25"/>
  <c r="G11" i="25"/>
  <c r="G12" i="25"/>
</calcChain>
</file>

<file path=xl/sharedStrings.xml><?xml version="1.0" encoding="utf-8"?>
<sst xmlns="http://schemas.openxmlformats.org/spreadsheetml/2006/main" count="1064" uniqueCount="236">
  <si>
    <t>Ensemble des mis en cause</t>
  </si>
  <si>
    <t>France</t>
  </si>
  <si>
    <t>Afrique</t>
  </si>
  <si>
    <t>Asie</t>
  </si>
  <si>
    <t>Vols dans les véhicules</t>
  </si>
  <si>
    <t>0 à 1 ans</t>
  </si>
  <si>
    <t>2 à 4 ans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</si>
  <si>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</si>
  <si>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</si>
  <si>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</si>
  <si>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</si>
  <si>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</si>
  <si>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</si>
  <si>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</si>
  <si>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</si>
  <si>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</si>
  <si>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</si>
  <si>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</si>
  <si>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</si>
  <si>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</si>
  <si>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</si>
  <si>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Vols d'accessoires sur véhicules</t>
  </si>
  <si>
    <t>Vols sur les véhicules</t>
  </si>
  <si>
    <t>70 à 74 ans</t>
  </si>
  <si>
    <t>Europe hors UE27</t>
  </si>
  <si>
    <t>UE27 hors France</t>
  </si>
  <si>
    <t>Cumul annuel</t>
  </si>
  <si>
    <t>France métropolitaine</t>
  </si>
  <si>
    <t>Taille d'unité urbaine</t>
  </si>
  <si>
    <t>Type d'infraction</t>
  </si>
  <si>
    <t>Taux pour 1 000 habitants en 2022</t>
  </si>
  <si>
    <t>Taux pour 1 000 habitants moyen sur la période 2020-2022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</si>
  <si>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</si>
  <si>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</si>
  <si>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</si>
  <si>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</si>
  <si>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</si>
  <si>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</si>
  <si>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</si>
  <si>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</si>
  <si>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</si>
  <si>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France entière</t>
  </si>
  <si>
    <r>
      <t>Champ</t>
    </r>
    <r>
      <rPr>
        <sz val="11"/>
        <color theme="1"/>
        <rFont val="Calibri"/>
        <family val="2"/>
        <scheme val="minor"/>
      </rPr>
      <t xml:space="preserve"> : France.</t>
    </r>
  </si>
  <si>
    <r>
      <t>Sources</t>
    </r>
    <r>
      <rPr>
        <sz val="11"/>
        <color rgb="FF231F20"/>
        <rFont val="Calibri"/>
        <family val="2"/>
        <scheme val="minor"/>
      </rPr>
      <t xml:space="preserve"> : SSMSI, base statistique communale de la délinquance enregistrée par la police et la gendarmerie en 2022 ; Insee, recensement de la population 2019  (pour Mayotte le recensement de la population 2017).</t>
    </r>
  </si>
  <si>
    <t>Numéro de département</t>
  </si>
  <si>
    <t>Libellé de département</t>
  </si>
  <si>
    <t>Taux pour 1 000 habitants/logements en 2022</t>
  </si>
  <si>
    <t>Taux pour 1 000 habitants/logements moyen sur la période 2020-2022</t>
  </si>
  <si>
    <t>Évolution du nombre de faits entre 2021 et 2022</t>
  </si>
  <si>
    <t>Ain</t>
  </si>
  <si>
    <t>Aisne</t>
  </si>
  <si>
    <t>Allier</t>
  </si>
  <si>
    <t>Alpes-de-Haute-Provence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</si>
  <si>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</si>
  <si>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</si>
  <si>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</si>
  <si>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</si>
  <si>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</si>
  <si>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</si>
  <si>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</si>
  <si>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</si>
  <si>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</si>
  <si>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</si>
  <si>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</si>
  <si>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</si>
  <si>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</si>
  <si>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</si>
  <si>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</si>
  <si>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</si>
  <si>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</si>
  <si>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</si>
  <si>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</si>
  <si>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</si>
  <si>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</si>
  <si>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</si>
  <si>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</si>
  <si>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</si>
  <si>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2A</t>
  </si>
  <si>
    <t>Corse-du-Sud</t>
  </si>
  <si>
    <t>2B</t>
  </si>
  <si>
    <t>Haute-Corse</t>
  </si>
  <si>
    <t>Gard</t>
  </si>
  <si>
    <t>Haute-Garonne</t>
  </si>
  <si>
    <t>Gers</t>
  </si>
  <si>
    <t>Gironde</t>
  </si>
  <si>
    <t>Hérault</t>
  </si>
  <si>
    <t>Ille-et-Vilaine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</si>
  <si>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</si>
  <si>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</si>
  <si>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</si>
  <si>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</si>
  <si>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</si>
  <si>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</si>
  <si>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</si>
  <si>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</si>
  <si>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</si>
  <si>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</si>
  <si>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</si>
  <si>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</si>
  <si>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</si>
  <si>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</si>
  <si>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</si>
  <si>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</si>
  <si>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</si>
  <si>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</si>
  <si>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</si>
  <si>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</si>
  <si>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</si>
  <si>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</si>
  <si>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</si>
  <si>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</si>
  <si>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</si>
  <si>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</si>
  <si>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</si>
  <si>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</si>
  <si>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</si>
  <si>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</si>
  <si>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</si>
  <si>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</si>
  <si>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</si>
  <si>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</si>
  <si>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</si>
  <si>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</si>
  <si>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</si>
  <si>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</si>
  <si>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</si>
  <si>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</si>
  <si>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</si>
  <si>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</si>
  <si>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</si>
  <si>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</si>
  <si>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</si>
  <si>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</si>
  <si>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</si>
  <si>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</si>
  <si>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</si>
  <si>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</si>
  <si>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</si>
  <si>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</si>
  <si>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</si>
  <si>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</si>
  <si>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</si>
  <si>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</si>
  <si>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</si>
  <si>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</si>
  <si>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</si>
  <si>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Val-d'Oise</t>
  </si>
  <si>
    <t>Guadeloupe</t>
  </si>
  <si>
    <t>Martinique</t>
  </si>
  <si>
    <t>Guyane</t>
  </si>
  <si>
    <t>La Réunion</t>
  </si>
  <si>
    <t>Mayotte</t>
  </si>
  <si>
    <t>NA</t>
  </si>
  <si>
    <t>Champ : France.</t>
  </si>
  <si>
    <t>Lecture : en 2022, le nombre de vols dans les véhicules enregistrés pour 1 000 habitants dans la Manche est inférieur à 1,6 ‰ (1,2 ‰ en 2022).</t>
  </si>
  <si>
    <r>
      <t>Lecture</t>
    </r>
    <r>
      <rPr>
        <sz val="11"/>
        <color theme="1"/>
        <rFont val="Calibri"/>
        <family val="2"/>
        <scheme val="minor"/>
      </rPr>
      <t xml:space="preserve"> : en 2022, les vols dans les véhicules ont augmenté de 72,3 % dans le Calvados par rapport à 2021. </t>
    </r>
  </si>
  <si>
    <r>
      <t>Source</t>
    </r>
    <r>
      <rPr>
        <sz val="11"/>
        <color theme="1"/>
        <rFont val="Calibri"/>
        <family val="2"/>
        <scheme val="minor"/>
      </rPr>
      <t xml:space="preserve"> : SSMSI, base statistique communale de la délinquance enregistrée par la police et la gendarmerie en 2021 et 2022.</t>
    </r>
  </si>
  <si>
    <r>
      <t>Champ</t>
    </r>
    <r>
      <rPr>
        <sz val="11"/>
        <color theme="1"/>
        <rFont val="Calibri"/>
        <family val="2"/>
        <scheme val="minor"/>
      </rPr>
      <t xml:space="preserve"> : France. </t>
    </r>
  </si>
  <si>
    <t>Source : SSMSI, base statistique communale de la délinquance enregistrée par la police et la gendarmerie en 2021 et 2022.</t>
  </si>
  <si>
    <r>
      <t>Lecture</t>
    </r>
    <r>
      <rPr>
        <sz val="11"/>
        <color theme="1"/>
        <rFont val="Calibri"/>
        <family val="2"/>
        <scheme val="minor"/>
      </rPr>
      <t xml:space="preserve"> : en 2022, les vols d’accessoires sur les véhicules ont augmenté de 22,2 % dans le Doubs par rapport à 2021. </t>
    </r>
  </si>
  <si>
    <t>75 ans ou plus</t>
  </si>
  <si>
    <r>
      <t>Lecture : Sur 1 000 personnes âgées entre 25 et 29 ans, 6 ont été enregistrées par les forces de sécurité comme victimes de vol dans leur véhicule et 2 de vols d’accessoires sur leur véhicule en 202</t>
    </r>
    <r>
      <rPr>
        <u/>
        <sz val="11"/>
        <color rgb="FF008080"/>
        <rFont val="Calibri"/>
        <family val="2"/>
        <scheme val="minor"/>
      </rPr>
      <t>2</t>
    </r>
    <r>
      <rPr>
        <strike/>
        <sz val="11"/>
        <color rgb="FFFF0000"/>
        <rFont val="Calibri"/>
        <family val="2"/>
        <scheme val="minor"/>
      </rPr>
      <t>1</t>
    </r>
    <r>
      <rPr>
        <sz val="11"/>
        <color rgb="FF231F20"/>
        <rFont val="Calibri"/>
        <family val="2"/>
        <scheme val="minor"/>
      </rPr>
      <t>.</t>
    </r>
  </si>
  <si>
    <r>
      <t>Sources : SSMSI, base statistique</t>
    </r>
    <r>
      <rPr>
        <u/>
        <sz val="11"/>
        <color rgb="FF008080"/>
        <rFont val="Calibri"/>
        <family val="2"/>
        <scheme val="minor"/>
      </rPr>
      <t xml:space="preserve"> </t>
    </r>
    <r>
      <rPr>
        <sz val="11"/>
        <color rgb="FF231F20"/>
        <rFont val="Calibri"/>
        <family val="2"/>
        <scheme val="minor"/>
      </rPr>
      <t>des victimes de crimes et délits enregistrés par la police et la gendarmerie en 2022 ; Insee, estimations la population 202</t>
    </r>
    <r>
      <rPr>
        <u/>
        <sz val="11"/>
        <color rgb="FF008080"/>
        <rFont val="Calibri"/>
        <family val="2"/>
        <scheme val="minor"/>
      </rPr>
      <t>2</t>
    </r>
    <r>
      <rPr>
        <sz val="11"/>
        <color rgb="FF231F20"/>
        <rFont val="Calibri"/>
        <family val="2"/>
        <scheme val="minor"/>
      </rPr>
      <t>.</t>
    </r>
  </si>
  <si>
    <t>Vols d’accessoires</t>
  </si>
  <si>
    <t>Vols d’accessoires sur les véhicules</t>
  </si>
  <si>
    <t>Janv.-mars</t>
  </si>
  <si>
    <t>Avril-juin</t>
  </si>
  <si>
    <t>Juil.-sept.</t>
  </si>
  <si>
    <t>Oct.-Déc.</t>
  </si>
  <si>
    <t>Vols dans les véhicules enregistrés</t>
  </si>
  <si>
    <t>Vols d’accessoires sur véhicules enregistrés</t>
  </si>
  <si>
    <t xml:space="preserve">Lecture : En 2022, 246 400 véhicules ont subi un vol dans celui-ci enregistré par la police et la gendarmerie nationales. </t>
  </si>
  <si>
    <t>Champ : France.</t>
  </si>
  <si>
    <t>Source : État 4001, bases historiques des crimes et délits enregistrés par la police et la gendarmerie entre 2008 et 2022, traitement SSMSI.</t>
  </si>
  <si>
    <t>Figure 2 – Évolution du nombre de véhicules ayant subi un vol d’accessoires ou un vol dans les véhicules enregistrées par la police et la gendarmerie nationales entre 2016 et 2022 (en %)</t>
  </si>
  <si>
    <t>Lecture : le nombre de véhicules ayant subi un vol dans le véhicule enregistré par la police et la gendarmerie nationales augmente de 9 % en 2022 par rapport à 2021.</t>
  </si>
  <si>
    <t>Source : État 4001, bases historiques des crimes et délits enregistrés par la police et la gendarmerie entre 2016 et 2022, traitement SSMSI.</t>
  </si>
  <si>
    <t>Figure 3 – Évolution du nombre trimestriel de véhicules ayant subi un vol dans les véhicules ou un vol d’accessoires dans les véhicules, série CVS-CJO* (en base 100 en 2014)</t>
  </si>
  <si>
    <t>Note : * données corrigées des variations saisonnières et des effets de jours ouvrables (CVS-CJO).</t>
  </si>
  <si>
    <t>Lecture : Par rapport au premier trimestre 2014, le nombre de véhicules ayant subi un vol d’accessoires sur les véhicules a diminué de 24,5 % au dernier trimestre 2022, après application du modèle de correction de la saisonnalité (CVS-CJO).</t>
  </si>
  <si>
    <r>
      <t>Source : État 4001, bases historiques des crimes et délits enregistrés par la police et la gendarmerie entre 2014 et 2022, traitement SSMSI</t>
    </r>
    <r>
      <rPr>
        <sz val="10"/>
        <color rgb="FF231F20"/>
        <rFont val="Palatino Linotype"/>
        <family val="1"/>
      </rPr>
      <t>.</t>
    </r>
  </si>
  <si>
    <r>
      <t>Lecture </t>
    </r>
    <r>
      <rPr>
        <sz val="9"/>
        <color theme="1"/>
        <rFont val="Palatino Linotype"/>
        <family val="1"/>
      </rPr>
      <t>: en 2022, les vols dans les véhicules ont fortement augmenté dans le Calvados par rapport à 2021. Dans la Haute-Marne, leur nombre a augmenté mais avec une ampleur trop faible pour que cette évolution soit considérée comme statistiquement significative (sources et méthodes pour davantage d’informations).</t>
    </r>
  </si>
  <si>
    <r>
      <t xml:space="preserve">Champ : </t>
    </r>
    <r>
      <rPr>
        <sz val="9"/>
        <color theme="1"/>
        <rFont val="Palatino Linotype"/>
        <family val="1"/>
      </rPr>
      <t>France.</t>
    </r>
  </si>
  <si>
    <r>
      <t>Sources :</t>
    </r>
    <r>
      <rPr>
        <i/>
        <sz val="9"/>
        <color theme="1"/>
        <rFont val="Palatino Linotype"/>
        <family val="1"/>
      </rPr>
      <t xml:space="preserve"> SSMSI, base statistique communale de la délinquance enregistrée par la police et la gendarmerie en 2022 ; Insee, recensement de la population 2019 (pour Mayotte le recensement de la population 2017).</t>
    </r>
  </si>
  <si>
    <t>Figure 5 - Nombre de véhicules ayant subi un vol dans le véhicule pour 1 000 habitants par département de commission en 2022</t>
  </si>
  <si>
    <t>Figure 4 - Évolution du nombre véhicules ayant subi un vol dans le véhicule enregistrés par département de commission, entre 2021 et 2022</t>
  </si>
  <si>
    <r>
      <t xml:space="preserve">Lecture : </t>
    </r>
    <r>
      <rPr>
        <sz val="9"/>
        <color theme="1"/>
        <rFont val="Palatino Linotype"/>
        <family val="1"/>
      </rPr>
      <t>en 2022, le nombre de vols dans les véhicules enregistrés pour 1 000 habitants dans la Manche est inférieur à 1,6 ‰ (1,2 ‰ en 2022).</t>
    </r>
  </si>
  <si>
    <t>Figure 6 –Évolution du nombre de véhicules ayant subi un vol d'accessoires sur le véhicule enregistrés par département de commission, entre 2021 et 2022</t>
  </si>
  <si>
    <r>
      <t xml:space="preserve">Lecture : </t>
    </r>
    <r>
      <rPr>
        <sz val="9"/>
        <color theme="1"/>
        <rFont val="Palatino Linotype"/>
        <family val="1"/>
      </rPr>
      <t xml:space="preserve">en 2022, les vols d’accessoires sur les véhicules ont augmenté de 22,2 % dans le Doubs par rapport à 2021. </t>
    </r>
  </si>
  <si>
    <r>
      <t xml:space="preserve">Champ : </t>
    </r>
    <r>
      <rPr>
        <sz val="9"/>
        <color theme="1"/>
        <rFont val="Palatino Linotype"/>
        <family val="1"/>
      </rPr>
      <t>France.</t>
    </r>
    <r>
      <rPr>
        <b/>
        <sz val="9"/>
        <color theme="1"/>
        <rFont val="Palatino Linotype"/>
        <family val="1"/>
      </rPr>
      <t xml:space="preserve"> </t>
    </r>
  </si>
  <si>
    <r>
      <t xml:space="preserve">Source : </t>
    </r>
    <r>
      <rPr>
        <sz val="9"/>
        <color theme="1"/>
        <rFont val="Palatino Linotype"/>
        <family val="1"/>
      </rPr>
      <t>SSMSI, base statistique communale de la délinquance enregistrée par la police et la gendarmerie en 2021 et 2022.</t>
    </r>
  </si>
  <si>
    <t>Figure 7 - Nombre du nombre de véhicules ayant subi un vol d'accessoires sur le véhicule enregistrés pour 1 000 habitants par département de commission en 2022</t>
  </si>
  <si>
    <t>Lecture : en 2022, le nombre de vols d'accessoires sur véhicules enregistrés pour 1 000 habitants est supérieur à 1,8 ‰ dans le Gard (2 ‰ en 2022).</t>
  </si>
  <si>
    <t>Sources : SSMSI, base statistique communale de la délinquance enregistrée par la police et la gendarmerie en 2022 ; Insee, recensement de la population 2019  (pour Mayotte le recensement de la population 2017).</t>
  </si>
  <si>
    <t>Figure 8 - Nombre de véhicules ayant subi un de vol dans le véhicule enregistrés pour 1 000 habitants en 2022, par taille d'unité urbaine</t>
  </si>
  <si>
    <r>
      <t>Lecture :</t>
    </r>
    <r>
      <rPr>
        <sz val="11"/>
        <color theme="1"/>
        <rFont val="Marianne Light"/>
        <family val="3"/>
      </rPr>
      <t xml:space="preserve"> </t>
    </r>
    <r>
      <rPr>
        <i/>
        <sz val="7.5"/>
        <color rgb="FF231F20"/>
        <rFont val="Palatino Linotype"/>
        <family val="1"/>
      </rPr>
      <t>dans les unités urbaines de France métropolitaine recensant entre 20 000 et 50 000 habitants, 2,6 vols dans les véhicules pour 1 000 habitants ont été enregistrés en 2022 (point jaune), ce taux est le même pour l’ensemble des unités urbaines de même taille en France (barre bleue).</t>
    </r>
  </si>
  <si>
    <r>
      <t>Champ :</t>
    </r>
    <r>
      <rPr>
        <sz val="11"/>
        <color theme="1"/>
        <rFont val="Marianne Light"/>
        <family val="3"/>
      </rPr>
      <t xml:space="preserve"> </t>
    </r>
    <r>
      <rPr>
        <sz val="7.5"/>
        <color rgb="FF231F20"/>
        <rFont val="Palatino Linotype"/>
        <family val="1"/>
      </rPr>
      <t>France.</t>
    </r>
  </si>
  <si>
    <t>Sources : SSMSI, base statistique communale de la délinquance enregistrée par la police et la gendarmerie en 2022 ; Insee, recensement de la population 2019 (pour Mayotte le recensement de la population 2017).</t>
  </si>
  <si>
    <r>
      <t xml:space="preserve">Figure 9 - Nombre </t>
    </r>
    <r>
      <rPr>
        <b/>
        <sz val="9.5"/>
        <color theme="1"/>
        <rFont val="Palatino Linotype"/>
        <family val="1"/>
      </rPr>
      <t xml:space="preserve">de véhicules ayant subi un </t>
    </r>
    <r>
      <rPr>
        <b/>
        <sz val="9.5"/>
        <color rgb="FF231F20"/>
        <rFont val="Palatino Linotype"/>
        <family val="1"/>
      </rPr>
      <t>vol d'accessoires sur le véhicule enregistrés pour 1 000 habitants en 2022, par taille d'unité urbaine</t>
    </r>
  </si>
  <si>
    <r>
      <t>Lecture :</t>
    </r>
    <r>
      <rPr>
        <sz val="11"/>
        <color theme="1"/>
        <rFont val="Marianne Light"/>
        <family val="3"/>
      </rPr>
      <t xml:space="preserve"> </t>
    </r>
    <r>
      <rPr>
        <i/>
        <sz val="7.5"/>
        <color rgb="FF231F20"/>
        <rFont val="Palatino Linotype"/>
        <family val="1"/>
      </rPr>
      <t>dans les unités urbaines de France métropolitaine recensant entre 50 000 et 100 000 habitants, 1,4 vol d’accessoires sur les véhicules pour 1 000 habitants a été enregistré en 2022 (point jaune), ce taux est comparable pour l’ensemble des unités urbaines de même taille en France, de 1,3 ‰ (barre bleue).</t>
    </r>
  </si>
  <si>
    <r>
      <t xml:space="preserve">Sources </t>
    </r>
    <r>
      <rPr>
        <i/>
        <sz val="11"/>
        <color theme="1"/>
        <rFont val="Marianne Light"/>
        <family val="3"/>
      </rPr>
      <t xml:space="preserve">: </t>
    </r>
    <r>
      <rPr>
        <i/>
        <sz val="7.5"/>
        <color rgb="FF231F20"/>
        <rFont val="Palatino Linotype"/>
        <family val="1"/>
      </rPr>
      <t>SSMSI, base statistique communale de la délinquance enregistrée par la police et la gendarmerie en 2022 ; Insee, recensement de la population 2019.</t>
    </r>
  </si>
  <si>
    <t>Figure 11 - Nationalité des personnes victimes de vols dans ou sur leur véhicule enregistrés en 2022</t>
  </si>
  <si>
    <t>Lecture : 89 % des personnes victimes de vols dans les véhicules et des vols d’accessoires sur les véhicules en 2022 sont de nationalité française.</t>
  </si>
  <si>
    <t>Source : SSMSI, base statistique des victimes de crimes et délits enregistrés par la police et la gendarmerie en 2022.</t>
  </si>
  <si>
    <t xml:space="preserve">Effectifs </t>
  </si>
  <si>
    <t xml:space="preserve">% </t>
  </si>
  <si>
    <t>Part des hommes</t>
  </si>
  <si>
    <t>Type de vols de véhicules</t>
  </si>
  <si>
    <t xml:space="preserve">Caractéristiques des mis en cause </t>
  </si>
  <si>
    <t xml:space="preserve">Sexe </t>
  </si>
  <si>
    <r>
      <t>Femmes (52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</si>
  <si>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t>-</t>
  </si>
  <si>
    <r>
      <t>Hommes (48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</si>
  <si>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t xml:space="preserve">Âge </t>
  </si>
  <si>
    <r>
      <t>Moins de 13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ans (16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</si>
  <si>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r>
      <t>13 à 17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ans (5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</si>
  <si>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r>
      <t>18 à 29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ans (14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</si>
  <si>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r>
      <t>30 à 44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ans (18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</si>
  <si>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r>
      <t>45 à 59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ans (19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</si>
  <si>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r>
      <t>60 ans ou plus (27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</si>
  <si>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t>Nationalité</t>
  </si>
  <si>
    <r>
      <t>Français (92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</si>
  <si>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r>
      <t>Etrangers (8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 xml:space="preserve">: </t>
    </r>
  </si>
  <si>
    <r>
      <t>UE27 hors France (2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</si>
  <si>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r>
      <t>Europe hors UE27 (1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</si>
  <si>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r>
      <t>Afrique (3,5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</si>
  <si>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r>
      <t>Asie (1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 xml:space="preserve">%*) </t>
    </r>
  </si>
  <si>
    <r>
      <t>Amérique, Océanie et indéterminée (0,5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 Light"/>
        <family val="3"/>
      </rPr>
      <t>%*)</t>
    </r>
  </si>
  <si>
    <t xml:space="preserve">Note : * Les pourcentages entre parenthèse donnent la répartition de l’ensemble de la population en France selon ces caractéristiques identifiées à partir des estimations de la population de l’Insee. </t>
  </si>
  <si>
    <r>
      <t xml:space="preserve">Champ </t>
    </r>
    <r>
      <rPr>
        <sz val="7.5"/>
        <color rgb="FF231F20"/>
        <rFont val="Palatino Linotype"/>
        <family val="1"/>
      </rPr>
      <t>: France.</t>
    </r>
  </si>
  <si>
    <r>
      <t xml:space="preserve">Lecture </t>
    </r>
    <r>
      <rPr>
        <sz val="7.5"/>
        <color rgb="FF231F20"/>
        <rFont val="Palatino Linotype"/>
        <family val="1"/>
      </rPr>
      <t>: En 2022, 31 243 personnes ont été mises en cause par les forces de sécurité pour des vols dans les véhicules ou vols d’accessoires sur les véhicules. 96 % sont des hommes et 50 % ont entre 18 et 29 ans. 14 % de la population de France métropolitaine a entre 18 et 29 ans.</t>
    </r>
  </si>
  <si>
    <r>
      <t xml:space="preserve">Sources : </t>
    </r>
    <r>
      <rPr>
        <sz val="7.5"/>
        <color rgb="FF231F20"/>
        <rFont val="Palatino Linotype"/>
        <family val="1"/>
      </rPr>
      <t>SSMSI, base statistique des mis en cause de crimes et délits en 2022 ; Insee, estimations de population 2022.</t>
    </r>
  </si>
  <si>
    <t>Figure 1 – Nombre de véhicules enregistrés ayant subi un vol d’accessoires ou un vol dans les véhicules</t>
  </si>
  <si>
    <t>Figure 10 - Nombre de victimes de vols dans ou sur leur véhicule pour 1 000 habitants de même sexe et âge enregistrées en 2022</t>
  </si>
  <si>
    <t xml:space="preserve">Amérique, Océanie et indéterminée </t>
  </si>
  <si>
    <t>Figure 12 - Nombre de personnes mises en cause pour des vols dans ou sur des véhicules enregistrés élucidés en 2022, par sexe et par 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</si>
</sst>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_%"/>
    <numFmt numFmtId="165" formatCode="0.0"/>
    <numFmt numFmtId="166" formatCode="[Black][&gt;=0.5]\+#,##0;[Black][&lt;=-0.5]\-#,##0;[Black]#,##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Palatino Linotype"/>
      <family val="1"/>
    </font>
    <font>
      <sz val="11"/>
      <color theme="1"/>
      <name val="Palatino Linotype"/>
      <family val="1"/>
    </font>
    <font>
      <sz val="9"/>
      <color theme="1"/>
      <name val="Palatino Linotype"/>
      <family val="1"/>
    </font>
    <font>
      <b/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b/>
      <i/>
      <sz val="9"/>
      <color theme="1"/>
      <name val="Palatino Linotype"/>
      <family val="1"/>
    </font>
    <font>
      <b/>
      <sz val="7.5"/>
      <color rgb="FF231F20"/>
      <name val="Palatino Linotype"/>
      <family val="1"/>
    </font>
    <font>
      <b/>
      <i/>
      <sz val="7.5"/>
      <color rgb="FF231F20"/>
      <name val="Palatino Linotype"/>
      <family val="1"/>
    </font>
    <font>
      <sz val="11"/>
      <color rgb="FF231F20"/>
      <name val="Calibri"/>
      <family val="2"/>
      <scheme val="minor"/>
    </font>
    <font>
      <b/>
      <strike/>
      <sz val="7.5"/>
      <color rgb="FFFF0000"/>
      <name val="Palatino Linotype"/>
      <family val="1"/>
    </font>
    <font>
      <u/>
      <sz val="11"/>
      <color rgb="FF00808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9"/>
      <color rgb="FF231F20"/>
      <name val="Palatino Linotype"/>
      <family val="1"/>
    </font>
    <font>
      <b/>
      <sz val="9.5"/>
      <color rgb="FF231F20"/>
      <name val="Palatino Linotype"/>
      <family val="1"/>
    </font>
    <font>
      <sz val="7.5"/>
      <color rgb="FF231F20"/>
      <name val="Palatino Linotype"/>
      <family val="1"/>
    </font>
    <font>
      <i/>
      <sz val="7.5"/>
      <color rgb="FF231F20"/>
      <name val="Palatino Linotype"/>
      <family val="1"/>
    </font>
    <font>
      <b/>
      <sz val="9.5"/>
      <color theme="1"/>
      <name val="Palatino Linotype"/>
      <family val="1"/>
    </font>
    <font>
      <sz val="10"/>
      <color rgb="FF231F20"/>
      <name val="Palatino Linotype"/>
      <family val="1"/>
    </font>
    <font>
      <i/>
      <sz val="10"/>
      <color rgb="FF231F20"/>
      <name val="Palatino Linotype"/>
      <family val="1"/>
    </font>
    <font>
      <sz val="11"/>
      <color theme="1"/>
      <name val="Marianne Light"/>
      <family val="3"/>
    </font>
    <font>
      <i/>
      <sz val="11"/>
      <color theme="1"/>
      <name val="Marianne Light"/>
      <family val="3"/>
    </font>
    <font>
      <sz val="10"/>
      <color theme="1"/>
      <name val="Palatino Linotype"/>
      <family val="1"/>
    </font>
    <font>
      <sz val="11"/>
      <color rgb="FF231F20"/>
      <name val="Calibri"/>
      <family val="2"/>
    </font>
    <font>
      <i/>
      <sz val="11"/>
      <color rgb="FF231F2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Marianne Light"/>
      <family val="3"/>
    </font>
    <font>
      <sz val="11"/>
      <color rgb="FF000000"/>
      <name val="Marianne Light"/>
      <family val="3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1" fontId="2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/>
    <xf numFmtId="0" fontId="6" fillId="2" borderId="1" xfId="0" applyFont="1" applyFill="1" applyBorder="1"/>
    <xf numFmtId="3" fontId="3" fillId="2" borderId="1" xfId="0" applyNumberFormat="1" applyFont="1" applyFill="1" applyBorder="1"/>
    <xf numFmtId="0" fontId="0" fillId="2" borderId="1" xfId="0" applyFill="1" applyBorder="1" applyAlignment="1">
      <alignment horizontal="center"/>
    </xf>
    <xf numFmtId="165" fontId="1" fillId="2" borderId="1" xfId="0" applyNumberFormat="1" applyFont="1" applyFill="1" applyBorder="1"/>
    <xf numFmtId="165" fontId="0" fillId="2" borderId="1" xfId="0" applyNumberFormat="1" applyFill="1" applyBorder="1"/>
    <xf numFmtId="165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ont="1" applyFill="1" applyAlignment="1">
      <alignment horizontal="left"/>
    </xf>
    <xf numFmtId="0" fontId="13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justify" vertical="center"/>
    </xf>
    <xf numFmtId="0" fontId="14" fillId="2" borderId="0" xfId="0" applyFont="1" applyFill="1" applyAlignment="1">
      <alignment horizontal="justify" vertical="center"/>
    </xf>
    <xf numFmtId="0" fontId="12" fillId="2" borderId="0" xfId="0" applyFont="1" applyFill="1" applyAlignment="1">
      <alignment horizontal="justify" vertical="center"/>
    </xf>
    <xf numFmtId="0" fontId="0" fillId="3" borderId="1" xfId="0" applyFill="1" applyBorder="1"/>
    <xf numFmtId="165" fontId="0" fillId="3" borderId="1" xfId="0" applyNumberFormat="1" applyFill="1" applyBorder="1"/>
    <xf numFmtId="164" fontId="0" fillId="2" borderId="1" xfId="0" applyNumberFormat="1" applyFill="1" applyBorder="1" applyAlignment="1">
      <alignment wrapText="1"/>
    </xf>
    <xf numFmtId="0" fontId="5" fillId="2" borderId="1" xfId="0" applyFont="1" applyFill="1" applyBorder="1"/>
    <xf numFmtId="166" fontId="0" fillId="2" borderId="1" xfId="0" applyNumberFormat="1" applyFill="1" applyBorder="1"/>
    <xf numFmtId="3" fontId="2" fillId="2" borderId="1" xfId="0" applyNumberFormat="1" applyFont="1" applyFill="1" applyBorder="1" applyAlignment="1">
      <alignment horizontal="center"/>
    </xf>
    <xf numFmtId="165" fontId="0" fillId="2" borderId="1" xfId="0" applyNumberFormat="1" applyFont="1" applyFill="1" applyBorder="1"/>
    <xf numFmtId="0" fontId="17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0" fillId="2" borderId="0" xfId="0" applyFont="1" applyFill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7" fillId="4" borderId="0" xfId="0" applyFont="1" applyFill="1" applyAlignment="1">
      <alignment vertical="center"/>
    </xf>
    <xf numFmtId="0" fontId="28" fillId="4" borderId="0" xfId="0" applyFont="1" applyFill="1" applyAlignment="1">
      <alignment vertical="center"/>
    </xf>
    <xf numFmtId="0" fontId="29" fillId="5" borderId="6" xfId="0" applyFont="1" applyFill="1" applyBorder="1" applyAlignment="1">
      <alignment vertical="center"/>
    </xf>
    <xf numFmtId="0" fontId="30" fillId="5" borderId="7" xfId="0" applyFont="1" applyFill="1" applyBorder="1" applyAlignment="1">
      <alignment horizontal="center" vertical="center"/>
    </xf>
    <xf numFmtId="0" fontId="30" fillId="5" borderId="8" xfId="0" applyFont="1" applyFill="1" applyBorder="1" applyAlignment="1">
      <alignment horizontal="center" vertical="center"/>
    </xf>
    <xf numFmtId="0" fontId="30" fillId="5" borderId="7" xfId="0" applyFont="1" applyFill="1" applyBorder="1" applyAlignment="1">
      <alignment horizontal="center" vertical="center" wrapText="1"/>
    </xf>
    <xf numFmtId="0" fontId="30" fillId="6" borderId="9" xfId="0" applyFont="1" applyFill="1" applyBorder="1" applyAlignment="1">
      <alignment vertical="center"/>
    </xf>
    <xf numFmtId="3" fontId="31" fillId="6" borderId="10" xfId="0" applyNumberFormat="1" applyFont="1" applyFill="1" applyBorder="1" applyAlignment="1">
      <alignment horizontal="center" vertical="center"/>
    </xf>
    <xf numFmtId="0" fontId="31" fillId="6" borderId="10" xfId="0" applyFont="1" applyFill="1" applyBorder="1" applyAlignment="1">
      <alignment horizontal="center" vertical="center"/>
    </xf>
    <xf numFmtId="0" fontId="30" fillId="6" borderId="10" xfId="0" applyFont="1" applyFill="1" applyBorder="1" applyAlignment="1">
      <alignment horizontal="center" vertical="center"/>
    </xf>
    <xf numFmtId="0" fontId="30" fillId="7" borderId="9" xfId="0" applyFont="1" applyFill="1" applyBorder="1" applyAlignment="1">
      <alignment vertical="center"/>
    </xf>
    <xf numFmtId="0" fontId="32" fillId="7" borderId="10" xfId="0" applyFont="1" applyFill="1" applyBorder="1" applyAlignment="1">
      <alignment horizontal="center" vertical="center"/>
    </xf>
    <xf numFmtId="0" fontId="29" fillId="7" borderId="10" xfId="0" applyFont="1" applyFill="1" applyBorder="1" applyAlignment="1">
      <alignment horizontal="center" vertical="center"/>
    </xf>
    <xf numFmtId="0" fontId="31" fillId="0" borderId="10" xfId="0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 wrapText="1"/>
    </xf>
    <xf numFmtId="0" fontId="31" fillId="0" borderId="9" xfId="0" applyFont="1" applyBorder="1" applyAlignment="1">
      <alignment vertical="center"/>
    </xf>
    <xf numFmtId="3" fontId="31" fillId="0" borderId="10" xfId="0" applyNumberFormat="1" applyFont="1" applyBorder="1" applyAlignment="1">
      <alignment horizontal="center" vertical="center"/>
    </xf>
    <xf numFmtId="0" fontId="0" fillId="7" borderId="10" xfId="0" applyFill="1" applyBorder="1" applyAlignment="1">
      <alignment vertical="center"/>
    </xf>
    <xf numFmtId="0" fontId="31" fillId="0" borderId="9" xfId="0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3" fontId="0" fillId="2" borderId="2" xfId="0" applyNumberFormat="1" applyFill="1" applyBorder="1"/>
    <xf numFmtId="0" fontId="0" fillId="2" borderId="0" xfId="0" applyFill="1" applyBorder="1"/>
    <xf numFmtId="0" fontId="0" fillId="2" borderId="0" xfId="0" applyFill="1" applyBorder="1" applyAlignment="1">
      <alignment horizontal="center" vertical="center" wrapText="1"/>
    </xf>
    <xf numFmtId="166" fontId="0" fillId="2" borderId="0" xfId="0" applyNumberFormat="1" applyFill="1" applyBorder="1"/>
    <xf numFmtId="0" fontId="5" fillId="2" borderId="0" xfId="0" applyFont="1" applyFill="1" applyBorder="1"/>
    <xf numFmtId="9" fontId="0" fillId="2" borderId="0" xfId="1" applyFont="1" applyFill="1" applyBorder="1"/>
    <xf numFmtId="0" fontId="18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2952319105817888E-2"/>
                  <c:y val="0.1475449623910391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5133643053976542E-2"/>
                  <c:y val="-8.98444200502703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818289085545723E-2"/>
                  <c:y val="-6.7570720326625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7.4194690265486904E-2"/>
                  <c:y val="-7.6285317276516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0436624625461813E-2"/>
                  <c:y val="-4.57842279518982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 1a'!$B$28:$B$42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xVal>
          <c:yVal>
            <c:numRef>
              <c:f>'Fig 1a'!$C$28:$C$42</c:f>
              <c:numCache>
                <c:formatCode>#,##0</c:formatCode>
                <c:ptCount val="15"/>
                <c:pt idx="0">
                  <c:v>299300</c:v>
                </c:pt>
                <c:pt idx="1">
                  <c:v>295900</c:v>
                </c:pt>
                <c:pt idx="2">
                  <c:v>279800</c:v>
                </c:pt>
                <c:pt idx="3">
                  <c:v>255100</c:v>
                </c:pt>
                <c:pt idx="4">
                  <c:v>252000</c:v>
                </c:pt>
                <c:pt idx="5">
                  <c:v>258400</c:v>
                </c:pt>
                <c:pt idx="6">
                  <c:v>270800</c:v>
                </c:pt>
                <c:pt idx="7">
                  <c:v>276100</c:v>
                </c:pt>
                <c:pt idx="8">
                  <c:v>273300</c:v>
                </c:pt>
                <c:pt idx="9">
                  <c:v>272400</c:v>
                </c:pt>
                <c:pt idx="10">
                  <c:v>269300</c:v>
                </c:pt>
                <c:pt idx="11">
                  <c:v>270400</c:v>
                </c:pt>
                <c:pt idx="12">
                  <c:v>224000</c:v>
                </c:pt>
                <c:pt idx="13">
                  <c:v>225400</c:v>
                </c:pt>
                <c:pt idx="14">
                  <c:v>246400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618-4A18-8002-BFA975D8F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29309568"/>
        <c:axId val="-1029305216"/>
      </c:scatterChart>
      <c:valAx>
        <c:axId val="-1029309568"/>
        <c:scaling>
          <c:orientation val="minMax"/>
          <c:max val="2022"/>
          <c:min val="2008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29305216"/>
        <c:crosses val="autoZero"/>
        <c:crossBetween val="midCat"/>
        <c:majorUnit val="1"/>
      </c:valAx>
      <c:valAx>
        <c:axId val="-1029305216"/>
        <c:scaling>
          <c:orientation val="minMax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29309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0613546301364956E-3"/>
                  <c:y val="-5.0497390923408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F91-45B6-A681-A6157B87186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3.1901413392844614E-2"/>
                  <c:y val="-4.839366539630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F91-45B6-A681-A6157B87186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 1b'!$B$24:$B$38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xVal>
          <c:yVal>
            <c:numRef>
              <c:f>'Fig 1b'!$C$24:$C$38</c:f>
              <c:numCache>
                <c:formatCode>#,##0</c:formatCode>
                <c:ptCount val="15"/>
                <c:pt idx="0">
                  <c:v>140800</c:v>
                </c:pt>
                <c:pt idx="1">
                  <c:v>136200</c:v>
                </c:pt>
                <c:pt idx="2">
                  <c:v>129400</c:v>
                </c:pt>
                <c:pt idx="3">
                  <c:v>120700</c:v>
                </c:pt>
                <c:pt idx="4">
                  <c:v>126100</c:v>
                </c:pt>
                <c:pt idx="5">
                  <c:v>131800</c:v>
                </c:pt>
                <c:pt idx="6">
                  <c:v>125500</c:v>
                </c:pt>
                <c:pt idx="7">
                  <c:v>115800</c:v>
                </c:pt>
                <c:pt idx="8">
                  <c:v>106900</c:v>
                </c:pt>
                <c:pt idx="9">
                  <c:v>101800</c:v>
                </c:pt>
                <c:pt idx="10">
                  <c:v>95400</c:v>
                </c:pt>
                <c:pt idx="11">
                  <c:v>90400</c:v>
                </c:pt>
                <c:pt idx="12">
                  <c:v>74300</c:v>
                </c:pt>
                <c:pt idx="13">
                  <c:v>77300</c:v>
                </c:pt>
                <c:pt idx="14">
                  <c:v>100700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F91-45B6-A681-A6157B871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29311200"/>
        <c:axId val="-1029306304"/>
      </c:scatterChart>
      <c:valAx>
        <c:axId val="-1029311200"/>
        <c:scaling>
          <c:orientation val="minMax"/>
          <c:max val="2022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29306304"/>
        <c:crosses val="autoZero"/>
        <c:crossBetween val="midCat"/>
        <c:majorUnit val="1"/>
      </c:valAx>
      <c:valAx>
        <c:axId val="-1029306304"/>
        <c:scaling>
          <c:orientation val="minMax"/>
          <c:min val="6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29311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3_'!$G$4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'Fig 3_'!$C$5:$D$40</c:f>
              <c:multiLvlStrCache>
                <c:ptCount val="36"/>
                <c:lvl>
                  <c:pt idx="0">
                    <c:v>Janv.-mars</c:v>
                  </c:pt>
                  <c:pt idx="1">
                    <c:v>Avril-juin</c:v>
                  </c:pt>
                  <c:pt idx="2">
                    <c:v>Juil.-sept.</c:v>
                  </c:pt>
                  <c:pt idx="3">
                    <c:v>Oct.-Déc.</c:v>
                  </c:pt>
                  <c:pt idx="4">
                    <c:v>Janv.-mars</c:v>
                  </c:pt>
                  <c:pt idx="5">
                    <c:v>Avril-juin</c:v>
                  </c:pt>
                  <c:pt idx="6">
                    <c:v>Juil.-sept.</c:v>
                  </c:pt>
                  <c:pt idx="7">
                    <c:v>Oct.-Déc.</c:v>
                  </c:pt>
                  <c:pt idx="8">
                    <c:v>Janv.-mars</c:v>
                  </c:pt>
                  <c:pt idx="9">
                    <c:v>Avril-juin</c:v>
                  </c:pt>
                  <c:pt idx="10">
                    <c:v>Juil.-sept.</c:v>
                  </c:pt>
                  <c:pt idx="11">
                    <c:v>Oct.-Déc.</c:v>
                  </c:pt>
                  <c:pt idx="12">
                    <c:v>Janv.-mars</c:v>
                  </c:pt>
                  <c:pt idx="13">
                    <c:v>Avril-juin</c:v>
                  </c:pt>
                  <c:pt idx="14">
                    <c:v>Juil.-sept.</c:v>
                  </c:pt>
                  <c:pt idx="15">
                    <c:v>Oct.-Déc.</c:v>
                  </c:pt>
                  <c:pt idx="16">
                    <c:v>Janv.-mars</c:v>
                  </c:pt>
                  <c:pt idx="17">
                    <c:v>Avril-juin</c:v>
                  </c:pt>
                  <c:pt idx="18">
                    <c:v>Juil.-sept.</c:v>
                  </c:pt>
                  <c:pt idx="19">
                    <c:v>Oct.-Déc.</c:v>
                  </c:pt>
                  <c:pt idx="20">
                    <c:v>Janv.-mars</c:v>
                  </c:pt>
                  <c:pt idx="21">
                    <c:v>Avril-juin</c:v>
                  </c:pt>
                  <c:pt idx="22">
                    <c:v>Juil.-sept.</c:v>
                  </c:pt>
                  <c:pt idx="23">
                    <c:v>Oct.-Déc.</c:v>
                  </c:pt>
                  <c:pt idx="24">
                    <c:v>Janv.-mars</c:v>
                  </c:pt>
                  <c:pt idx="25">
                    <c:v>Avril-juin</c:v>
                  </c:pt>
                  <c:pt idx="26">
                    <c:v>Juil.-sept.</c:v>
                  </c:pt>
                  <c:pt idx="27">
                    <c:v>Oct.-Déc.</c:v>
                  </c:pt>
                  <c:pt idx="28">
                    <c:v>Janv.-mars</c:v>
                  </c:pt>
                  <c:pt idx="29">
                    <c:v>Avril-juin</c:v>
                  </c:pt>
                  <c:pt idx="30">
                    <c:v>Juil.-sept.</c:v>
                  </c:pt>
                  <c:pt idx="31">
                    <c:v>Oct.-Déc.</c:v>
                  </c:pt>
                  <c:pt idx="32">
                    <c:v>Janv.-mars</c:v>
                  </c:pt>
                  <c:pt idx="33">
                    <c:v>Avril-juin</c:v>
                  </c:pt>
                  <c:pt idx="34">
                    <c:v>Juil.-sept.</c:v>
                  </c:pt>
                  <c:pt idx="35">
                    <c:v>Oct.-Déc.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  <c:pt idx="20">
                    <c:v>2019</c:v>
                  </c:pt>
                  <c:pt idx="24">
                    <c:v>2020</c:v>
                  </c:pt>
                  <c:pt idx="28">
                    <c:v>2021</c:v>
                  </c:pt>
                  <c:pt idx="32">
                    <c:v>2022</c:v>
                  </c:pt>
                </c:lvl>
              </c:multiLvlStrCache>
            </c:multiLvlStrRef>
          </c:cat>
          <c:val>
            <c:numRef>
              <c:f>'Fig 3_'!$G$5:$G$40</c:f>
              <c:numCache>
                <c:formatCode>0.0</c:formatCode>
                <c:ptCount val="36"/>
                <c:pt idx="0">
                  <c:v>100</c:v>
                </c:pt>
                <c:pt idx="1">
                  <c:v>100.61916132733535</c:v>
                </c:pt>
                <c:pt idx="2">
                  <c:v>100.20054692047952</c:v>
                </c:pt>
                <c:pt idx="3">
                  <c:v>100.59255845169548</c:v>
                </c:pt>
                <c:pt idx="4">
                  <c:v>100.47638894408459</c:v>
                </c:pt>
                <c:pt idx="5">
                  <c:v>101.35893211051261</c:v>
                </c:pt>
                <c:pt idx="6">
                  <c:v>103.71520684564706</c:v>
                </c:pt>
                <c:pt idx="7">
                  <c:v>104.49010777645407</c:v>
                </c:pt>
                <c:pt idx="8">
                  <c:v>101.8383424266592</c:v>
                </c:pt>
                <c:pt idx="9">
                  <c:v>101.61082984575489</c:v>
                </c:pt>
                <c:pt idx="10">
                  <c:v>100.99467426017965</c:v>
                </c:pt>
                <c:pt idx="11">
                  <c:v>102.90417194697714</c:v>
                </c:pt>
                <c:pt idx="12">
                  <c:v>102.22664932715311</c:v>
                </c:pt>
                <c:pt idx="13">
                  <c:v>100.86896918888988</c:v>
                </c:pt>
                <c:pt idx="14">
                  <c:v>103.44098059503189</c:v>
                </c:pt>
                <c:pt idx="15">
                  <c:v>99.644643182758514</c:v>
                </c:pt>
                <c:pt idx="16">
                  <c:v>97.962919367692479</c:v>
                </c:pt>
                <c:pt idx="17">
                  <c:v>102.39621541349851</c:v>
                </c:pt>
                <c:pt idx="18">
                  <c:v>100.49276406727519</c:v>
                </c:pt>
                <c:pt idx="19">
                  <c:v>99.483278536393385</c:v>
                </c:pt>
                <c:pt idx="20">
                  <c:v>102.3202938600034</c:v>
                </c:pt>
                <c:pt idx="21">
                  <c:v>97.152531720833608</c:v>
                </c:pt>
                <c:pt idx="22">
                  <c:v>98.790637085269182</c:v>
                </c:pt>
                <c:pt idx="23">
                  <c:v>104.12839130051259</c:v>
                </c:pt>
                <c:pt idx="24">
                  <c:v>93.505085017221958</c:v>
                </c:pt>
                <c:pt idx="25">
                  <c:v>62.546477656313861</c:v>
                </c:pt>
                <c:pt idx="26">
                  <c:v>100.07067447252371</c:v>
                </c:pt>
                <c:pt idx="27">
                  <c:v>77.761903676473381</c:v>
                </c:pt>
                <c:pt idx="28">
                  <c:v>76.16174877925846</c:v>
                </c:pt>
                <c:pt idx="29">
                  <c:v>73.371093612140442</c:v>
                </c:pt>
                <c:pt idx="30">
                  <c:v>91.017846060227015</c:v>
                </c:pt>
                <c:pt idx="31">
                  <c:v>94.094584899385325</c:v>
                </c:pt>
                <c:pt idx="32">
                  <c:v>90.596887444617352</c:v>
                </c:pt>
                <c:pt idx="33">
                  <c:v>93.857659994455105</c:v>
                </c:pt>
                <c:pt idx="34">
                  <c:v>92.024767510058922</c:v>
                </c:pt>
                <c:pt idx="35">
                  <c:v>90.370771409374612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 3_'!$H$4</c:f>
              <c:strCache>
                <c:ptCount val="1"/>
                <c:pt idx="0">
                  <c:v>Vols d’accessoires sur les véhicules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'Fig 3_'!$C$5:$D$40</c:f>
              <c:multiLvlStrCache>
                <c:ptCount val="36"/>
                <c:lvl>
                  <c:pt idx="0">
                    <c:v>Janv.-mars</c:v>
                  </c:pt>
                  <c:pt idx="1">
                    <c:v>Avril-juin</c:v>
                  </c:pt>
                  <c:pt idx="2">
                    <c:v>Juil.-sept.</c:v>
                  </c:pt>
                  <c:pt idx="3">
                    <c:v>Oct.-Déc.</c:v>
                  </c:pt>
                  <c:pt idx="4">
                    <c:v>Janv.-mars</c:v>
                  </c:pt>
                  <c:pt idx="5">
                    <c:v>Avril-juin</c:v>
                  </c:pt>
                  <c:pt idx="6">
                    <c:v>Juil.-sept.</c:v>
                  </c:pt>
                  <c:pt idx="7">
                    <c:v>Oct.-Déc.</c:v>
                  </c:pt>
                  <c:pt idx="8">
                    <c:v>Janv.-mars</c:v>
                  </c:pt>
                  <c:pt idx="9">
                    <c:v>Avril-juin</c:v>
                  </c:pt>
                  <c:pt idx="10">
                    <c:v>Juil.-sept.</c:v>
                  </c:pt>
                  <c:pt idx="11">
                    <c:v>Oct.-Déc.</c:v>
                  </c:pt>
                  <c:pt idx="12">
                    <c:v>Janv.-mars</c:v>
                  </c:pt>
                  <c:pt idx="13">
                    <c:v>Avril-juin</c:v>
                  </c:pt>
                  <c:pt idx="14">
                    <c:v>Juil.-sept.</c:v>
                  </c:pt>
                  <c:pt idx="15">
                    <c:v>Oct.-Déc.</c:v>
                  </c:pt>
                  <c:pt idx="16">
                    <c:v>Janv.-mars</c:v>
                  </c:pt>
                  <c:pt idx="17">
                    <c:v>Avril-juin</c:v>
                  </c:pt>
                  <c:pt idx="18">
                    <c:v>Juil.-sept.</c:v>
                  </c:pt>
                  <c:pt idx="19">
                    <c:v>Oct.-Déc.</c:v>
                  </c:pt>
                  <c:pt idx="20">
                    <c:v>Janv.-mars</c:v>
                  </c:pt>
                  <c:pt idx="21">
                    <c:v>Avril-juin</c:v>
                  </c:pt>
                  <c:pt idx="22">
                    <c:v>Juil.-sept.</c:v>
                  </c:pt>
                  <c:pt idx="23">
                    <c:v>Oct.-Déc.</c:v>
                  </c:pt>
                  <c:pt idx="24">
                    <c:v>Janv.-mars</c:v>
                  </c:pt>
                  <c:pt idx="25">
                    <c:v>Avril-juin</c:v>
                  </c:pt>
                  <c:pt idx="26">
                    <c:v>Juil.-sept.</c:v>
                  </c:pt>
                  <c:pt idx="27">
                    <c:v>Oct.-Déc.</c:v>
                  </c:pt>
                  <c:pt idx="28">
                    <c:v>Janv.-mars</c:v>
                  </c:pt>
                  <c:pt idx="29">
                    <c:v>Avril-juin</c:v>
                  </c:pt>
                  <c:pt idx="30">
                    <c:v>Juil.-sept.</c:v>
                  </c:pt>
                  <c:pt idx="31">
                    <c:v>Oct.-Déc.</c:v>
                  </c:pt>
                  <c:pt idx="32">
                    <c:v>Janv.-mars</c:v>
                  </c:pt>
                  <c:pt idx="33">
                    <c:v>Avril-juin</c:v>
                  </c:pt>
                  <c:pt idx="34">
                    <c:v>Juil.-sept.</c:v>
                  </c:pt>
                  <c:pt idx="35">
                    <c:v>Oct.-Déc.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  <c:pt idx="20">
                    <c:v>2019</c:v>
                  </c:pt>
                  <c:pt idx="24">
                    <c:v>2020</c:v>
                  </c:pt>
                  <c:pt idx="28">
                    <c:v>2021</c:v>
                  </c:pt>
                  <c:pt idx="32">
                    <c:v>2022</c:v>
                  </c:pt>
                </c:lvl>
              </c:multiLvlStrCache>
            </c:multiLvlStrRef>
          </c:cat>
          <c:val>
            <c:numRef>
              <c:f>'Fig 3_'!$H$5:$H$40</c:f>
              <c:numCache>
                <c:formatCode>0.0</c:formatCode>
                <c:ptCount val="36"/>
                <c:pt idx="0">
                  <c:v>100</c:v>
                </c:pt>
                <c:pt idx="1">
                  <c:v>94.17773236123675</c:v>
                </c:pt>
                <c:pt idx="2">
                  <c:v>91.052765775215633</c:v>
                </c:pt>
                <c:pt idx="3">
                  <c:v>89.876905162672827</c:v>
                </c:pt>
                <c:pt idx="4">
                  <c:v>86.435237269695492</c:v>
                </c:pt>
                <c:pt idx="5">
                  <c:v>87.248626863277053</c:v>
                </c:pt>
                <c:pt idx="6">
                  <c:v>86.418932515449754</c:v>
                </c:pt>
                <c:pt idx="7">
                  <c:v>86.236394644135203</c:v>
                </c:pt>
                <c:pt idx="8">
                  <c:v>79.865918759799143</c:v>
                </c:pt>
                <c:pt idx="9">
                  <c:v>81.561855181309397</c:v>
                </c:pt>
                <c:pt idx="10">
                  <c:v>78.987334129608598</c:v>
                </c:pt>
                <c:pt idx="11">
                  <c:v>79.796094853645698</c:v>
                </c:pt>
                <c:pt idx="12">
                  <c:v>79.874244283987025</c:v>
                </c:pt>
                <c:pt idx="13">
                  <c:v>76.221140836307711</c:v>
                </c:pt>
                <c:pt idx="14">
                  <c:v>75.800852550357746</c:v>
                </c:pt>
                <c:pt idx="15">
                  <c:v>73.636481555464087</c:v>
                </c:pt>
                <c:pt idx="16">
                  <c:v>71.604387038846255</c:v>
                </c:pt>
                <c:pt idx="17">
                  <c:v>72.099099608604064</c:v>
                </c:pt>
                <c:pt idx="18">
                  <c:v>70.773111418134874</c:v>
                </c:pt>
                <c:pt idx="19">
                  <c:v>71.300466484781978</c:v>
                </c:pt>
                <c:pt idx="20">
                  <c:v>69.208834243667368</c:v>
                </c:pt>
                <c:pt idx="21">
                  <c:v>67.755885788802345</c:v>
                </c:pt>
                <c:pt idx="22">
                  <c:v>65.945424693289297</c:v>
                </c:pt>
                <c:pt idx="23">
                  <c:v>68.144252808096866</c:v>
                </c:pt>
                <c:pt idx="24">
                  <c:v>62.499419741511851</c:v>
                </c:pt>
                <c:pt idx="25">
                  <c:v>46.539862679027188</c:v>
                </c:pt>
                <c:pt idx="26">
                  <c:v>62.837094783628622</c:v>
                </c:pt>
                <c:pt idx="27">
                  <c:v>51.925799650921711</c:v>
                </c:pt>
                <c:pt idx="28">
                  <c:v>49.356906110713147</c:v>
                </c:pt>
                <c:pt idx="29">
                  <c:v>54.552092309915558</c:v>
                </c:pt>
                <c:pt idx="30">
                  <c:v>62.045635138492671</c:v>
                </c:pt>
                <c:pt idx="31">
                  <c:v>65.896229587924694</c:v>
                </c:pt>
                <c:pt idx="32">
                  <c:v>75.408885167121639</c:v>
                </c:pt>
                <c:pt idx="33">
                  <c:v>74.121858240550765</c:v>
                </c:pt>
                <c:pt idx="34">
                  <c:v>76.688701511313454</c:v>
                </c:pt>
                <c:pt idx="35">
                  <c:v>75.532843790486766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29307392"/>
        <c:axId val="-1029306848"/>
      </c:lineChart>
      <c:catAx>
        <c:axId val="-102930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29306848"/>
        <c:crosses val="autoZero"/>
        <c:auto val="1"/>
        <c:lblAlgn val="ctr"/>
        <c:lblOffset val="100"/>
        <c:noMultiLvlLbl val="0"/>
      </c:catAx>
      <c:valAx>
        <c:axId val="-102930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2930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10'!$C$4</c:f>
              <c:strCache>
                <c:ptCount val="1"/>
                <c:pt idx="0">
                  <c:v>Vols sur les véhicules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10'!$B$9:$B$22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 10'!$C$9:$C$22</c:f>
              <c:numCache>
                <c:formatCode>0.0</c:formatCode>
                <c:ptCount val="14"/>
                <c:pt idx="0">
                  <c:v>7.4365854956836494E-2</c:v>
                </c:pt>
                <c:pt idx="1">
                  <c:v>0.70150484884989495</c:v>
                </c:pt>
                <c:pt idx="2">
                  <c:v>1.700525046668832</c:v>
                </c:pt>
                <c:pt idx="3">
                  <c:v>2.1119378029083498</c:v>
                </c:pt>
                <c:pt idx="4">
                  <c:v>1.9452897709154329</c:v>
                </c:pt>
                <c:pt idx="5">
                  <c:v>1.8193973180912184</c:v>
                </c:pt>
                <c:pt idx="6">
                  <c:v>1.7778295666006754</c:v>
                </c:pt>
                <c:pt idx="7">
                  <c:v>1.728188591270553</c:v>
                </c:pt>
                <c:pt idx="8">
                  <c:v>1.6983211427624691</c:v>
                </c:pt>
                <c:pt idx="9">
                  <c:v>1.4671422992830585</c:v>
                </c:pt>
                <c:pt idx="10">
                  <c:v>1.2155305394566194</c:v>
                </c:pt>
                <c:pt idx="11">
                  <c:v>0.90173034395596097</c:v>
                </c:pt>
                <c:pt idx="12">
                  <c:v>0.77970133474296288</c:v>
                </c:pt>
                <c:pt idx="13">
                  <c:v>0.44790006744225003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 10'!$D$4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10'!$B$9:$B$22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 10'!$D$9:$D$22</c:f>
              <c:numCache>
                <c:formatCode>0.0</c:formatCode>
                <c:ptCount val="14"/>
                <c:pt idx="0">
                  <c:v>0.11395992227176371</c:v>
                </c:pt>
                <c:pt idx="1">
                  <c:v>4.4471784297225589</c:v>
                </c:pt>
                <c:pt idx="2">
                  <c:v>6.2768428651267971</c:v>
                </c:pt>
                <c:pt idx="3">
                  <c:v>6.2774343238239139</c:v>
                </c:pt>
                <c:pt idx="4">
                  <c:v>5.6503041368831584</c:v>
                </c:pt>
                <c:pt idx="5">
                  <c:v>5.0873331068278089</c:v>
                </c:pt>
                <c:pt idx="6">
                  <c:v>4.5256780127007179</c:v>
                </c:pt>
                <c:pt idx="7">
                  <c:v>2.9877227722772277</c:v>
                </c:pt>
                <c:pt idx="8">
                  <c:v>3.8146560287931099</c:v>
                </c:pt>
                <c:pt idx="9">
                  <c:v>3.2164013484820111</c:v>
                </c:pt>
                <c:pt idx="10">
                  <c:v>2.4645797465366237</c:v>
                </c:pt>
                <c:pt idx="11">
                  <c:v>1.8656931427773857</c:v>
                </c:pt>
                <c:pt idx="12">
                  <c:v>1.5434903973483143</c:v>
                </c:pt>
                <c:pt idx="13">
                  <c:v>0.9502744674112602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73328736"/>
        <c:axId val="-1673327648"/>
      </c:lineChart>
      <c:catAx>
        <c:axId val="-167332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73327648"/>
        <c:crosses val="autoZero"/>
        <c:auto val="1"/>
        <c:lblAlgn val="ctr"/>
        <c:lblOffset val="100"/>
        <c:noMultiLvlLbl val="0"/>
      </c:catAx>
      <c:valAx>
        <c:axId val="-167332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7332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8.5835301837270339E-2"/>
                  <c:y val="-5.693460192475940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7685258092738406E-2"/>
                  <c:y val="4.828776611256926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5729549431321107E-2"/>
                  <c:y val="-4.32717264508603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 11'!$B$4:$G$4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 et indéterminée </c:v>
                </c:pt>
              </c:strCache>
            </c:strRef>
          </c:cat>
          <c:val>
            <c:numRef>
              <c:f>'Fig 11'!$B$5:$G$5</c:f>
              <c:numCache>
                <c:formatCode>0__%</c:formatCode>
                <c:ptCount val="6"/>
                <c:pt idx="0">
                  <c:v>0.8937608387911965</c:v>
                </c:pt>
                <c:pt idx="1">
                  <c:v>4.2106101583232865E-2</c:v>
                </c:pt>
                <c:pt idx="2">
                  <c:v>1.0445064752160517E-2</c:v>
                </c:pt>
                <c:pt idx="3">
                  <c:v>3.6038188749742038E-2</c:v>
                </c:pt>
                <c:pt idx="4">
                  <c:v>1.0752804961496269E-2</c:v>
                </c:pt>
                <c:pt idx="5">
                  <c:v>6.8970011621718496E-3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4</xdr:row>
      <xdr:rowOff>187779</xdr:rowOff>
    </xdr:from>
    <xdr:to>
      <xdr:col>9</xdr:col>
      <xdr:colOff>470807</xdr:colOff>
      <xdr:row>20</xdr:row>
      <xdr:rowOff>25853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100011</xdr:rowOff>
    </xdr:from>
    <xdr:to>
      <xdr:col>8</xdr:col>
      <xdr:colOff>9525</xdr:colOff>
      <xdr:row>18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516870</xdr:colOff>
      <xdr:row>3</xdr:row>
      <xdr:rowOff>73677</xdr:rowOff>
    </xdr:from>
    <xdr:to>
      <xdr:col>17</xdr:col>
      <xdr:colOff>16808</xdr:colOff>
      <xdr:row>18</xdr:row>
      <xdr:rowOff>97490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3</xdr:col>
      <xdr:colOff>1836420</xdr:colOff>
      <xdr:row>42</xdr:row>
      <xdr:rowOff>31750</xdr:rowOff>
    </xdr:to>
    <xdr:pic>
      <xdr:nvPicPr>
        <xdr:cNvPr id="2" name="Image 1" descr="M:\Partage\BILAN STAT 2022\Partie territoriale\Figures\Graphiques_AAV_UU\Vols dans les véhicules_2022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4953000"/>
          <a:ext cx="5760720" cy="4032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20</xdr:row>
      <xdr:rowOff>0</xdr:rowOff>
    </xdr:from>
    <xdr:to>
      <xdr:col>3</xdr:col>
      <xdr:colOff>1836420</xdr:colOff>
      <xdr:row>41</xdr:row>
      <xdr:rowOff>31750</xdr:rowOff>
    </xdr:to>
    <xdr:pic>
      <xdr:nvPicPr>
        <xdr:cNvPr id="2" name="Image 1" descr="M:\Partage\BILAN STAT 2022\Partie territoriale\Figures\Graphiques_AAV_UU\Vols d'accessoires sur véhicules_2022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4257675"/>
          <a:ext cx="5760720" cy="4032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314324</xdr:colOff>
      <xdr:row>4</xdr:row>
      <xdr:rowOff>138112</xdr:rowOff>
    </xdr:from>
    <xdr:to>
      <xdr:col>14</xdr:col>
      <xdr:colOff>266699</xdr:colOff>
      <xdr:row>21</xdr:row>
      <xdr:rowOff>171450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10</xdr:row>
      <xdr:rowOff>166687</xdr:rowOff>
    </xdr:from>
    <xdr:to>
      <xdr:col>6</xdr:col>
      <xdr:colOff>628650</xdr:colOff>
      <xdr:row>25</xdr:row>
      <xdr:rowOff>52387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TR/Bilan%202020%20d&#233;taill&#233;/Parties%20conjoncturelles/MAJ%20Graphiques%201904/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3"/>
  <sheetViews>
    <sheetView zoomScale="70" zoomScaleNormal="70" workbookViewId="0">
      <selection activeCell="B2" sqref="B2"/>
    </sheetView>
  </sheetViews>
  <sheetFormatPr baseColWidth="10" defaultRowHeight="15" x14ac:dyDescent="0.25"/>
  <cols>
    <col min="1" max="1" width="3.140625" style="2" customWidth="1"/>
    <col min="2" max="2" width="11.42578125" style="2"/>
    <col min="3" max="3" width="13.85546875" style="2" customWidth="1"/>
    <col min="4" max="16384" width="11.42578125" style="2"/>
  </cols>
  <sheetData>
    <row r="2" spans="2:2" x14ac:dyDescent="0.25">
      <c r="B2" s="31" t="s">
        <v>232</v>
      </c>
    </row>
    <row r="3" spans="2:2" x14ac:dyDescent="0.25">
      <c r="B3" s="32"/>
    </row>
    <row r="4" spans="2:2" x14ac:dyDescent="0.25">
      <c r="B4" s="31" t="s">
        <v>169</v>
      </c>
    </row>
    <row r="22" spans="2:4" x14ac:dyDescent="0.25">
      <c r="B22" s="2" t="s">
        <v>171</v>
      </c>
    </row>
    <row r="23" spans="2:4" x14ac:dyDescent="0.25">
      <c r="B23" s="4" t="s">
        <v>172</v>
      </c>
    </row>
    <row r="24" spans="2:4" x14ac:dyDescent="0.25">
      <c r="B24" s="4" t="s">
        <v>173</v>
      </c>
    </row>
    <row r="25" spans="2:4" x14ac:dyDescent="0.25">
      <c r="B25" s="4"/>
    </row>
    <row r="26" spans="2:4" x14ac:dyDescent="0.25">
      <c r="B26" s="4"/>
    </row>
    <row r="27" spans="2:4" ht="45" x14ac:dyDescent="0.25">
      <c r="B27" s="6"/>
      <c r="C27" s="17" t="s">
        <v>4</v>
      </c>
      <c r="D27" s="17" t="s">
        <v>163</v>
      </c>
    </row>
    <row r="28" spans="2:4" x14ac:dyDescent="0.25">
      <c r="B28" s="7">
        <v>2008</v>
      </c>
      <c r="C28" s="8">
        <v>299300</v>
      </c>
      <c r="D28" s="8">
        <v>140800</v>
      </c>
    </row>
    <row r="29" spans="2:4" x14ac:dyDescent="0.25">
      <c r="B29" s="7">
        <v>2009</v>
      </c>
      <c r="C29" s="8">
        <v>295900</v>
      </c>
      <c r="D29" s="8">
        <v>136200</v>
      </c>
    </row>
    <row r="30" spans="2:4" x14ac:dyDescent="0.25">
      <c r="B30" s="7">
        <v>2010</v>
      </c>
      <c r="C30" s="8">
        <v>279800</v>
      </c>
      <c r="D30" s="8">
        <v>129400</v>
      </c>
    </row>
    <row r="31" spans="2:4" x14ac:dyDescent="0.25">
      <c r="B31" s="7">
        <v>2011</v>
      </c>
      <c r="C31" s="8">
        <v>255100</v>
      </c>
      <c r="D31" s="8">
        <v>120700</v>
      </c>
    </row>
    <row r="32" spans="2:4" x14ac:dyDescent="0.25">
      <c r="B32" s="7">
        <v>2012</v>
      </c>
      <c r="C32" s="8">
        <v>252000</v>
      </c>
      <c r="D32" s="8">
        <v>126100</v>
      </c>
    </row>
    <row r="33" spans="2:19" x14ac:dyDescent="0.25">
      <c r="B33" s="7">
        <v>2013</v>
      </c>
      <c r="C33" s="8">
        <v>258400</v>
      </c>
      <c r="D33" s="8">
        <v>131800</v>
      </c>
    </row>
    <row r="34" spans="2:19" x14ac:dyDescent="0.25">
      <c r="B34" s="7">
        <v>2014</v>
      </c>
      <c r="C34" s="8">
        <v>270800</v>
      </c>
      <c r="D34" s="8">
        <v>125500</v>
      </c>
    </row>
    <row r="35" spans="2:19" x14ac:dyDescent="0.25">
      <c r="B35" s="7">
        <v>2015</v>
      </c>
      <c r="C35" s="8">
        <v>276100</v>
      </c>
      <c r="D35" s="75">
        <v>115800</v>
      </c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</row>
    <row r="36" spans="2:19" x14ac:dyDescent="0.25">
      <c r="B36" s="7">
        <v>2016</v>
      </c>
      <c r="C36" s="8">
        <v>273300</v>
      </c>
      <c r="D36" s="75">
        <v>106900</v>
      </c>
      <c r="E36" s="76"/>
      <c r="F36" s="76"/>
      <c r="G36" s="76"/>
      <c r="H36" s="76"/>
      <c r="I36" s="76"/>
      <c r="J36" s="77"/>
      <c r="K36" s="77"/>
      <c r="L36" s="76"/>
      <c r="M36" s="76"/>
      <c r="N36" s="76"/>
      <c r="O36" s="76"/>
      <c r="P36" s="76"/>
      <c r="Q36" s="76"/>
      <c r="R36" s="76"/>
      <c r="S36" s="76"/>
    </row>
    <row r="37" spans="2:19" x14ac:dyDescent="0.25">
      <c r="B37" s="7">
        <v>2017</v>
      </c>
      <c r="C37" s="8">
        <v>272400</v>
      </c>
      <c r="D37" s="75">
        <v>101800</v>
      </c>
      <c r="E37" s="78"/>
      <c r="F37" s="78"/>
      <c r="G37" s="76"/>
      <c r="H37" s="76"/>
      <c r="I37" s="76"/>
      <c r="J37" s="78"/>
      <c r="K37" s="78"/>
      <c r="L37" s="76"/>
      <c r="M37" s="76"/>
      <c r="N37" s="76"/>
      <c r="O37" s="76"/>
      <c r="P37" s="76"/>
      <c r="Q37" s="76"/>
      <c r="R37" s="76"/>
      <c r="S37" s="76"/>
    </row>
    <row r="38" spans="2:19" ht="17.25" x14ac:dyDescent="0.35">
      <c r="B38" s="7">
        <v>2018</v>
      </c>
      <c r="C38" s="8">
        <v>269300</v>
      </c>
      <c r="D38" s="75">
        <v>95400</v>
      </c>
      <c r="E38" s="78"/>
      <c r="F38" s="78"/>
      <c r="G38" s="76"/>
      <c r="H38" s="76"/>
      <c r="I38" s="79"/>
      <c r="J38" s="78"/>
      <c r="K38" s="78"/>
      <c r="L38" s="76"/>
      <c r="M38" s="76"/>
      <c r="N38" s="76"/>
      <c r="O38" s="76"/>
      <c r="P38" s="76"/>
      <c r="Q38" s="76"/>
      <c r="R38" s="76"/>
      <c r="S38" s="76"/>
    </row>
    <row r="39" spans="2:19" ht="17.25" x14ac:dyDescent="0.35">
      <c r="B39" s="7">
        <v>2019</v>
      </c>
      <c r="C39" s="8">
        <v>270400</v>
      </c>
      <c r="D39" s="75">
        <v>90400</v>
      </c>
      <c r="E39" s="78"/>
      <c r="F39" s="78"/>
      <c r="G39" s="76"/>
      <c r="H39" s="76"/>
      <c r="I39" s="79"/>
      <c r="J39" s="78"/>
      <c r="K39" s="78"/>
      <c r="L39" s="76"/>
      <c r="M39" s="76"/>
      <c r="N39" s="76"/>
      <c r="O39" s="76"/>
      <c r="P39" s="76"/>
      <c r="Q39" s="76"/>
      <c r="R39" s="76"/>
      <c r="S39" s="76"/>
    </row>
    <row r="40" spans="2:19" ht="17.25" x14ac:dyDescent="0.35">
      <c r="B40" s="7">
        <v>2020</v>
      </c>
      <c r="C40" s="8">
        <v>224000</v>
      </c>
      <c r="D40" s="75">
        <v>74300</v>
      </c>
      <c r="E40" s="78"/>
      <c r="F40" s="78"/>
      <c r="G40" s="76"/>
      <c r="H40" s="76"/>
      <c r="I40" s="79"/>
      <c r="J40" s="78"/>
      <c r="K40" s="78"/>
      <c r="L40" s="76"/>
      <c r="M40" s="76"/>
      <c r="N40" s="76"/>
      <c r="O40" s="76"/>
      <c r="P40" s="76"/>
      <c r="Q40" s="76"/>
      <c r="R40" s="76"/>
      <c r="S40" s="76"/>
    </row>
    <row r="41" spans="2:19" ht="17.25" x14ac:dyDescent="0.35">
      <c r="B41" s="7">
        <v>2021</v>
      </c>
      <c r="C41" s="8">
        <v>225400</v>
      </c>
      <c r="D41" s="75">
        <v>77300</v>
      </c>
      <c r="E41" s="78"/>
      <c r="F41" s="78"/>
      <c r="G41" s="76"/>
      <c r="H41" s="76"/>
      <c r="I41" s="79"/>
      <c r="J41" s="78"/>
      <c r="K41" s="78"/>
      <c r="L41" s="76"/>
      <c r="M41" s="76"/>
      <c r="N41" s="76"/>
      <c r="O41" s="76"/>
      <c r="P41" s="76"/>
      <c r="Q41" s="76"/>
      <c r="R41" s="76"/>
      <c r="S41" s="76"/>
    </row>
    <row r="42" spans="2:19" ht="17.25" x14ac:dyDescent="0.35">
      <c r="B42" s="7">
        <v>2022</v>
      </c>
      <c r="C42" s="8">
        <v>246400</v>
      </c>
      <c r="D42" s="75">
        <v>100700</v>
      </c>
      <c r="E42" s="78"/>
      <c r="F42" s="78"/>
      <c r="G42" s="76"/>
      <c r="H42" s="76"/>
      <c r="I42" s="79"/>
      <c r="J42" s="78"/>
      <c r="K42" s="78"/>
      <c r="L42" s="76"/>
      <c r="M42" s="76"/>
      <c r="N42" s="76"/>
      <c r="O42" s="76"/>
      <c r="P42" s="76"/>
      <c r="Q42" s="76"/>
      <c r="R42" s="76"/>
      <c r="S42" s="76"/>
    </row>
    <row r="43" spans="2:19" x14ac:dyDescent="0.25">
      <c r="E43" s="80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topLeftCell="B1" zoomScale="85" zoomScaleNormal="85" workbookViewId="0">
      <selection activeCell="I34" sqref="I34"/>
    </sheetView>
  </sheetViews>
  <sheetFormatPr baseColWidth="10" defaultRowHeight="15" x14ac:dyDescent="0.25"/>
  <cols>
    <col min="1" max="1" width="3.85546875" style="2" customWidth="1"/>
    <col min="2" max="6" width="29.42578125" style="2" customWidth="1"/>
    <col min="7" max="16384" width="11.42578125" style="2"/>
  </cols>
  <sheetData>
    <row r="2" spans="2:6" x14ac:dyDescent="0.25">
      <c r="B2" s="33" t="s">
        <v>198</v>
      </c>
    </row>
    <row r="4" spans="2:6" x14ac:dyDescent="0.25">
      <c r="D4" s="74" t="s">
        <v>1</v>
      </c>
      <c r="E4" s="74"/>
      <c r="F4" s="11" t="s">
        <v>27</v>
      </c>
    </row>
    <row r="5" spans="2:6" ht="30" x14ac:dyDescent="0.25">
      <c r="B5" s="5" t="s">
        <v>28</v>
      </c>
      <c r="C5" s="5" t="s">
        <v>29</v>
      </c>
      <c r="D5" s="5" t="s">
        <v>30</v>
      </c>
      <c r="E5" s="5" t="s">
        <v>31</v>
      </c>
      <c r="F5" s="5" t="s">
        <v>30</v>
      </c>
    </row>
    <row r="6" spans="2:6" x14ac:dyDescent="0.25">
      <c r="B6" s="6" t="s">
        <v>32</v>
      </c>
      <c r="C6" s="6" t="s">
        <v>21</v>
      </c>
      <c r="D6" s="6">
        <v>1</v>
      </c>
      <c r="E6" s="6">
        <v>0.8</v>
      </c>
      <c r="F6" s="12">
        <v>0.98945195443816902</v>
      </c>
    </row>
    <row r="7" spans="2:6" x14ac:dyDescent="0.25">
      <c r="B7" s="6" t="s">
        <v>33</v>
      </c>
      <c r="C7" s="6" t="s">
        <v>21</v>
      </c>
      <c r="D7" s="6">
        <v>1.3</v>
      </c>
      <c r="E7" s="6">
        <v>1</v>
      </c>
      <c r="F7" s="12">
        <v>1.2612656544487599</v>
      </c>
    </row>
    <row r="8" spans="2:6" x14ac:dyDescent="0.25">
      <c r="B8" s="6" t="s">
        <v>34</v>
      </c>
      <c r="C8" s="6" t="s">
        <v>21</v>
      </c>
      <c r="D8" s="6">
        <v>1.4</v>
      </c>
      <c r="E8" s="6">
        <v>1.1000000000000001</v>
      </c>
      <c r="F8" s="12">
        <v>1.38635264163566</v>
      </c>
    </row>
    <row r="9" spans="2:6" x14ac:dyDescent="0.25">
      <c r="B9" s="6" t="s">
        <v>35</v>
      </c>
      <c r="C9" s="6" t="s">
        <v>21</v>
      </c>
      <c r="D9" s="6">
        <v>1.4</v>
      </c>
      <c r="E9" s="6">
        <v>1.1000000000000001</v>
      </c>
      <c r="F9" s="12">
        <v>1.4303646240652099</v>
      </c>
    </row>
    <row r="10" spans="2:6" x14ac:dyDescent="0.25">
      <c r="B10" s="6" t="s">
        <v>36</v>
      </c>
      <c r="C10" s="6" t="s">
        <v>21</v>
      </c>
      <c r="D10" s="6">
        <v>1.2</v>
      </c>
      <c r="E10" s="6">
        <v>1</v>
      </c>
      <c r="F10" s="12">
        <v>1.2490722560498799</v>
      </c>
    </row>
    <row r="11" spans="2:6" x14ac:dyDescent="0.25">
      <c r="B11" s="6" t="s">
        <v>37</v>
      </c>
      <c r="C11" s="6" t="s">
        <v>21</v>
      </c>
      <c r="D11" s="6">
        <v>1.3</v>
      </c>
      <c r="E11" s="6">
        <v>1.1000000000000001</v>
      </c>
      <c r="F11" s="12">
        <v>1.35055125328799</v>
      </c>
    </row>
    <row r="12" spans="2:6" x14ac:dyDescent="0.25">
      <c r="B12" s="6" t="s">
        <v>38</v>
      </c>
      <c r="C12" s="6" t="s">
        <v>21</v>
      </c>
      <c r="D12" s="6">
        <v>1.3</v>
      </c>
      <c r="E12" s="6">
        <v>1.1000000000000001</v>
      </c>
      <c r="F12" s="12">
        <v>1.5900562489421299</v>
      </c>
    </row>
    <row r="13" spans="2:6" x14ac:dyDescent="0.25">
      <c r="B13" s="6" t="s">
        <v>39</v>
      </c>
      <c r="C13" s="6" t="s">
        <v>21</v>
      </c>
      <c r="D13" s="6">
        <v>2</v>
      </c>
      <c r="E13" s="6">
        <v>1.7</v>
      </c>
      <c r="F13" s="12">
        <v>1.9664127604794499</v>
      </c>
    </row>
    <row r="14" spans="2:6" x14ac:dyDescent="0.25">
      <c r="B14" s="6" t="s">
        <v>40</v>
      </c>
      <c r="C14" s="6" t="s">
        <v>21</v>
      </c>
      <c r="D14" s="6">
        <v>1.9</v>
      </c>
      <c r="E14" s="6">
        <v>1.6</v>
      </c>
      <c r="F14" s="13"/>
    </row>
    <row r="15" spans="2:6" x14ac:dyDescent="0.25">
      <c r="B15" s="6" t="s">
        <v>41</v>
      </c>
      <c r="C15" s="6" t="s">
        <v>21</v>
      </c>
      <c r="D15" s="6">
        <v>1.5</v>
      </c>
      <c r="E15" s="6">
        <v>1.3</v>
      </c>
      <c r="F15" s="14">
        <v>1.52</v>
      </c>
    </row>
    <row r="17" spans="2:7" ht="13.5" customHeight="1" x14ac:dyDescent="0.25">
      <c r="B17" s="43" t="s">
        <v>199</v>
      </c>
      <c r="C17" s="41"/>
      <c r="D17" s="41"/>
      <c r="E17" s="41"/>
      <c r="F17" s="41"/>
      <c r="G17" s="41"/>
    </row>
    <row r="18" spans="2:7" ht="13.5" customHeight="1" x14ac:dyDescent="0.25">
      <c r="B18" s="44" t="s">
        <v>196</v>
      </c>
      <c r="C18" s="4"/>
      <c r="D18" s="4"/>
      <c r="E18" s="4"/>
      <c r="F18" s="4"/>
      <c r="G18" s="4"/>
    </row>
    <row r="19" spans="2:7" ht="13.5" customHeight="1" x14ac:dyDescent="0.25">
      <c r="B19" s="43" t="s">
        <v>200</v>
      </c>
      <c r="C19" s="4"/>
      <c r="D19" s="4"/>
      <c r="E19" s="4"/>
      <c r="F19" s="4"/>
      <c r="G19" s="4"/>
    </row>
  </sheetData>
  <mergeCells count="1">
    <mergeCell ref="D4:E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workbookViewId="0">
      <selection activeCell="I26" sqref="I26"/>
    </sheetView>
  </sheetViews>
  <sheetFormatPr baseColWidth="10" defaultRowHeight="15" x14ac:dyDescent="0.25"/>
  <cols>
    <col min="1" max="1" width="5.28515625" style="2" customWidth="1"/>
    <col min="2" max="4" width="27.85546875" style="2" customWidth="1"/>
    <col min="5" max="16384" width="11.42578125" style="2"/>
  </cols>
  <sheetData>
    <row r="1" spans="2:4" x14ac:dyDescent="0.25">
      <c r="B1" s="46"/>
    </row>
    <row r="2" spans="2:4" x14ac:dyDescent="0.25">
      <c r="B2" s="47" t="s">
        <v>233</v>
      </c>
    </row>
    <row r="4" spans="2:4" x14ac:dyDescent="0.25">
      <c r="B4" s="6"/>
      <c r="C4" s="6" t="s">
        <v>22</v>
      </c>
      <c r="D4" s="6" t="s">
        <v>4</v>
      </c>
    </row>
    <row r="5" spans="2:4" x14ac:dyDescent="0.25">
      <c r="B5" s="24" t="s">
        <v>5</v>
      </c>
      <c r="C5" s="25">
        <v>3.0915990469247218E-2</v>
      </c>
      <c r="D5" s="25">
        <v>0.16105074104910178</v>
      </c>
    </row>
    <row r="6" spans="2:4" x14ac:dyDescent="0.25">
      <c r="B6" s="24" t="s">
        <v>6</v>
      </c>
      <c r="C6" s="25">
        <v>2.7484684159751979E-3</v>
      </c>
      <c r="D6" s="25">
        <v>1.7805105317197954E-2</v>
      </c>
    </row>
    <row r="7" spans="2:4" x14ac:dyDescent="0.25">
      <c r="B7" s="24" t="s">
        <v>7</v>
      </c>
      <c r="C7" s="25">
        <v>2.4840604053936901E-3</v>
      </c>
      <c r="D7" s="25">
        <v>5.7282274318447013E-2</v>
      </c>
    </row>
    <row r="8" spans="2:4" x14ac:dyDescent="0.25">
      <c r="B8" s="24" t="s">
        <v>8</v>
      </c>
      <c r="C8" s="25">
        <v>5.852899772369022E-3</v>
      </c>
      <c r="D8" s="25">
        <v>0.63085555647678371</v>
      </c>
    </row>
    <row r="9" spans="2:4" x14ac:dyDescent="0.25">
      <c r="B9" s="6" t="s">
        <v>9</v>
      </c>
      <c r="C9" s="13">
        <v>7.4365854956836494E-2</v>
      </c>
      <c r="D9" s="13">
        <v>0.11395992227176371</v>
      </c>
    </row>
    <row r="10" spans="2:4" x14ac:dyDescent="0.25">
      <c r="B10" s="6" t="s">
        <v>10</v>
      </c>
      <c r="C10" s="13">
        <v>0.70150484884989495</v>
      </c>
      <c r="D10" s="13">
        <v>4.4471784297225589</v>
      </c>
    </row>
    <row r="11" spans="2:4" x14ac:dyDescent="0.25">
      <c r="B11" s="6" t="s">
        <v>11</v>
      </c>
      <c r="C11" s="13">
        <v>1.700525046668832</v>
      </c>
      <c r="D11" s="13">
        <v>6.2768428651267971</v>
      </c>
    </row>
    <row r="12" spans="2:4" x14ac:dyDescent="0.25">
      <c r="B12" s="6" t="s">
        <v>12</v>
      </c>
      <c r="C12" s="13">
        <v>2.1119378029083498</v>
      </c>
      <c r="D12" s="13">
        <v>6.2774343238239139</v>
      </c>
    </row>
    <row r="13" spans="2:4" x14ac:dyDescent="0.25">
      <c r="B13" s="6" t="s">
        <v>13</v>
      </c>
      <c r="C13" s="13">
        <v>1.9452897709154329</v>
      </c>
      <c r="D13" s="13">
        <v>5.6503041368831584</v>
      </c>
    </row>
    <row r="14" spans="2:4" x14ac:dyDescent="0.25">
      <c r="B14" s="6" t="s">
        <v>14</v>
      </c>
      <c r="C14" s="13">
        <v>1.8193973180912184</v>
      </c>
      <c r="D14" s="13">
        <v>5.0873331068278089</v>
      </c>
    </row>
    <row r="15" spans="2:4" x14ac:dyDescent="0.25">
      <c r="B15" s="6" t="s">
        <v>15</v>
      </c>
      <c r="C15" s="13">
        <v>1.7778295666006754</v>
      </c>
      <c r="D15" s="13">
        <v>4.5256780127007179</v>
      </c>
    </row>
    <row r="16" spans="2:4" x14ac:dyDescent="0.25">
      <c r="B16" s="6" t="s">
        <v>16</v>
      </c>
      <c r="C16" s="13">
        <v>1.728188591270553</v>
      </c>
      <c r="D16" s="13">
        <v>2.9877227722772277</v>
      </c>
    </row>
    <row r="17" spans="2:4" x14ac:dyDescent="0.25">
      <c r="B17" s="6" t="s">
        <v>17</v>
      </c>
      <c r="C17" s="13">
        <v>1.6983211427624691</v>
      </c>
      <c r="D17" s="13">
        <v>3.8146560287931099</v>
      </c>
    </row>
    <row r="18" spans="2:4" x14ac:dyDescent="0.25">
      <c r="B18" s="6" t="s">
        <v>18</v>
      </c>
      <c r="C18" s="13">
        <v>1.4671422992830585</v>
      </c>
      <c r="D18" s="13">
        <v>3.2164013484820111</v>
      </c>
    </row>
    <row r="19" spans="2:4" x14ac:dyDescent="0.25">
      <c r="B19" s="6" t="s">
        <v>19</v>
      </c>
      <c r="C19" s="13">
        <v>1.2155305394566194</v>
      </c>
      <c r="D19" s="13">
        <v>2.4645797465366237</v>
      </c>
    </row>
    <row r="20" spans="2:4" x14ac:dyDescent="0.25">
      <c r="B20" s="6" t="s">
        <v>20</v>
      </c>
      <c r="C20" s="13">
        <v>0.90173034395596097</v>
      </c>
      <c r="D20" s="13">
        <v>1.8656931427773857</v>
      </c>
    </row>
    <row r="21" spans="2:4" x14ac:dyDescent="0.25">
      <c r="B21" s="6" t="s">
        <v>23</v>
      </c>
      <c r="C21" s="13">
        <v>0.77970133474296288</v>
      </c>
      <c r="D21" s="13">
        <v>1.5434903973483143</v>
      </c>
    </row>
    <row r="22" spans="2:4" x14ac:dyDescent="0.25">
      <c r="B22" s="6" t="s">
        <v>160</v>
      </c>
      <c r="C22" s="13">
        <v>0.44790006744225003</v>
      </c>
      <c r="D22" s="13">
        <v>0.9502744674112602</v>
      </c>
    </row>
    <row r="23" spans="2:4" x14ac:dyDescent="0.25">
      <c r="B23" s="1"/>
    </row>
    <row r="24" spans="2:4" x14ac:dyDescent="0.25">
      <c r="B24" s="20" t="s">
        <v>161</v>
      </c>
    </row>
    <row r="25" spans="2:4" x14ac:dyDescent="0.25">
      <c r="B25" s="20" t="s">
        <v>153</v>
      </c>
    </row>
    <row r="26" spans="2:4" x14ac:dyDescent="0.25">
      <c r="B26" s="20" t="s">
        <v>162</v>
      </c>
    </row>
    <row r="28" spans="2:4" x14ac:dyDescent="0.25">
      <c r="C28" s="21"/>
    </row>
    <row r="29" spans="2:4" x14ac:dyDescent="0.25">
      <c r="C29" s="21"/>
    </row>
    <row r="30" spans="2:4" x14ac:dyDescent="0.25">
      <c r="C30" s="22"/>
    </row>
    <row r="31" spans="2:4" x14ac:dyDescent="0.25">
      <c r="C31" s="23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workbookViewId="0">
      <selection activeCell="G4" sqref="G4"/>
    </sheetView>
  </sheetViews>
  <sheetFormatPr baseColWidth="10" defaultRowHeight="15" x14ac:dyDescent="0.25"/>
  <cols>
    <col min="1" max="1" width="4.5703125" style="2" customWidth="1"/>
    <col min="2" max="7" width="11.42578125" style="18"/>
    <col min="8" max="16384" width="11.42578125" style="2"/>
  </cols>
  <sheetData>
    <row r="2" spans="2:7" x14ac:dyDescent="0.25">
      <c r="B2" s="34" t="s">
        <v>201</v>
      </c>
    </row>
    <row r="4" spans="2:7" ht="60" x14ac:dyDescent="0.25">
      <c r="B4" s="15" t="s">
        <v>1</v>
      </c>
      <c r="C4" s="15" t="s">
        <v>25</v>
      </c>
      <c r="D4" s="15" t="s">
        <v>24</v>
      </c>
      <c r="E4" s="15" t="s">
        <v>2</v>
      </c>
      <c r="F4" s="15" t="s">
        <v>3</v>
      </c>
      <c r="G4" s="15" t="s">
        <v>234</v>
      </c>
    </row>
    <row r="5" spans="2:7" x14ac:dyDescent="0.25">
      <c r="B5" s="26">
        <v>0.8937608387911965</v>
      </c>
      <c r="C5" s="26">
        <v>4.2106101583232865E-2</v>
      </c>
      <c r="D5" s="26">
        <v>1.0445064752160517E-2</v>
      </c>
      <c r="E5" s="26">
        <v>3.6038188749742038E-2</v>
      </c>
      <c r="F5" s="26">
        <v>1.0752804961496269E-2</v>
      </c>
      <c r="G5" s="26">
        <v>6.8970011621718496E-3</v>
      </c>
    </row>
    <row r="7" spans="2:7" x14ac:dyDescent="0.25">
      <c r="B7" s="48" t="s">
        <v>202</v>
      </c>
    </row>
    <row r="8" spans="2:7" x14ac:dyDescent="0.25">
      <c r="B8" s="48" t="s">
        <v>172</v>
      </c>
    </row>
    <row r="9" spans="2:7" x14ac:dyDescent="0.25">
      <c r="B9" s="49" t="s">
        <v>203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2"/>
  <sheetViews>
    <sheetView tabSelected="1" zoomScale="85" zoomScaleNormal="85" workbookViewId="0">
      <selection activeCell="B2" sqref="B2"/>
    </sheetView>
  </sheetViews>
  <sheetFormatPr baseColWidth="10" defaultRowHeight="15" x14ac:dyDescent="0.25"/>
  <cols>
    <col min="1" max="1" width="5.42578125" style="2" customWidth="1"/>
    <col min="2" max="2" width="32" style="2" customWidth="1"/>
    <col min="3" max="8" width="17.28515625" style="2" customWidth="1"/>
    <col min="9" max="16384" width="11.42578125" style="2"/>
  </cols>
  <sheetData>
    <row r="2" spans="2:5" x14ac:dyDescent="0.25">
      <c r="B2" s="34" t="s">
        <v>235</v>
      </c>
    </row>
    <row r="3" spans="2:5" ht="15.75" thickBot="1" x14ac:dyDescent="0.3"/>
    <row r="4" spans="2:5" ht="30.75" thickBot="1" x14ac:dyDescent="0.3">
      <c r="B4" s="50"/>
      <c r="C4" s="51" t="s">
        <v>204</v>
      </c>
      <c r="D4" s="52" t="s">
        <v>205</v>
      </c>
      <c r="E4" s="53" t="s">
        <v>206</v>
      </c>
    </row>
    <row r="5" spans="2:5" ht="15.75" thickBot="1" x14ac:dyDescent="0.3">
      <c r="B5" s="54" t="s">
        <v>0</v>
      </c>
      <c r="C5" s="55">
        <v>31243</v>
      </c>
      <c r="D5" s="56">
        <v>100</v>
      </c>
      <c r="E5" s="57">
        <v>96</v>
      </c>
    </row>
    <row r="6" spans="2:5" ht="15.75" thickBot="1" x14ac:dyDescent="0.3">
      <c r="B6" s="58" t="s">
        <v>207</v>
      </c>
      <c r="C6" s="59"/>
      <c r="D6" s="59"/>
      <c r="E6" s="60"/>
    </row>
    <row r="7" spans="2:5" ht="15.75" thickBot="1" x14ac:dyDescent="0.3">
      <c r="B7" s="63" t="s">
        <v>22</v>
      </c>
      <c r="C7" s="61">
        <v>23412</v>
      </c>
      <c r="D7" s="62">
        <v>75</v>
      </c>
      <c r="E7" s="62">
        <v>96</v>
      </c>
    </row>
    <row r="8" spans="2:5" ht="15.75" thickBot="1" x14ac:dyDescent="0.3">
      <c r="B8" s="63" t="s">
        <v>4</v>
      </c>
      <c r="C8" s="61">
        <v>7831</v>
      </c>
      <c r="D8" s="62">
        <v>25</v>
      </c>
      <c r="E8" s="62">
        <v>96</v>
      </c>
    </row>
    <row r="9" spans="2:5" ht="15.75" thickBot="1" x14ac:dyDescent="0.3">
      <c r="B9" s="58" t="s">
        <v>208</v>
      </c>
      <c r="C9" s="60"/>
      <c r="D9" s="60"/>
      <c r="E9" s="60"/>
    </row>
    <row r="10" spans="2:5" ht="15.75" thickBot="1" x14ac:dyDescent="0.3">
      <c r="B10" s="58" t="s">
        <v>209</v>
      </c>
      <c r="C10" s="60"/>
      <c r="D10" s="60"/>
      <c r="E10" s="60"/>
    </row>
    <row r="11" spans="2:5" ht="15.75" thickBot="1" x14ac:dyDescent="0.3">
      <c r="B11" s="63" t="s">
        <v>210</v>
      </c>
      <c r="C11" s="64">
        <v>1356</v>
      </c>
      <c r="D11" s="61">
        <v>4</v>
      </c>
      <c r="E11" s="61" t="s">
        <v>211</v>
      </c>
    </row>
    <row r="12" spans="2:5" ht="15.75" thickBot="1" x14ac:dyDescent="0.3">
      <c r="B12" s="63" t="s">
        <v>212</v>
      </c>
      <c r="C12" s="64">
        <v>29887</v>
      </c>
      <c r="D12" s="61">
        <v>96</v>
      </c>
      <c r="E12" s="61" t="s">
        <v>211</v>
      </c>
    </row>
    <row r="13" spans="2:5" ht="15.75" thickBot="1" x14ac:dyDescent="0.3">
      <c r="B13" s="58" t="s">
        <v>213</v>
      </c>
      <c r="C13" s="60"/>
      <c r="D13" s="60"/>
      <c r="E13" s="60"/>
    </row>
    <row r="14" spans="2:5" ht="15.75" thickBot="1" x14ac:dyDescent="0.3">
      <c r="B14" s="63" t="s">
        <v>214</v>
      </c>
      <c r="C14" s="61">
        <v>97</v>
      </c>
      <c r="D14" s="61">
        <v>0</v>
      </c>
      <c r="E14" s="61">
        <v>99</v>
      </c>
    </row>
    <row r="15" spans="2:5" ht="15.75" thickBot="1" x14ac:dyDescent="0.3">
      <c r="B15" s="63" t="s">
        <v>215</v>
      </c>
      <c r="C15" s="64">
        <v>5654</v>
      </c>
      <c r="D15" s="61">
        <v>18</v>
      </c>
      <c r="E15" s="61">
        <v>97</v>
      </c>
    </row>
    <row r="16" spans="2:5" ht="15.75" thickBot="1" x14ac:dyDescent="0.3">
      <c r="B16" s="63" t="s">
        <v>216</v>
      </c>
      <c r="C16" s="64">
        <v>15649</v>
      </c>
      <c r="D16" s="61">
        <v>50</v>
      </c>
      <c r="E16" s="61">
        <v>96</v>
      </c>
    </row>
    <row r="17" spans="2:5" ht="15.75" thickBot="1" x14ac:dyDescent="0.3">
      <c r="B17" s="63" t="s">
        <v>217</v>
      </c>
      <c r="C17" s="64">
        <v>7713</v>
      </c>
      <c r="D17" s="61">
        <v>25</v>
      </c>
      <c r="E17" s="61">
        <v>95</v>
      </c>
    </row>
    <row r="18" spans="2:5" ht="15.75" thickBot="1" x14ac:dyDescent="0.3">
      <c r="B18" s="63" t="s">
        <v>218</v>
      </c>
      <c r="C18" s="64">
        <v>1931</v>
      </c>
      <c r="D18" s="61">
        <v>6</v>
      </c>
      <c r="E18" s="61">
        <v>94</v>
      </c>
    </row>
    <row r="19" spans="2:5" ht="15.75" thickBot="1" x14ac:dyDescent="0.3">
      <c r="B19" s="63" t="s">
        <v>219</v>
      </c>
      <c r="C19" s="61">
        <v>199</v>
      </c>
      <c r="D19" s="61">
        <v>1</v>
      </c>
      <c r="E19" s="61">
        <v>94</v>
      </c>
    </row>
    <row r="20" spans="2:5" ht="15.75" thickBot="1" x14ac:dyDescent="0.3">
      <c r="B20" s="58" t="s">
        <v>220</v>
      </c>
      <c r="C20" s="65"/>
      <c r="D20" s="60"/>
      <c r="E20" s="60"/>
    </row>
    <row r="21" spans="2:5" ht="15.75" thickBot="1" x14ac:dyDescent="0.3">
      <c r="B21" s="66" t="s">
        <v>221</v>
      </c>
      <c r="C21" s="61">
        <v>20470</v>
      </c>
      <c r="D21" s="61">
        <v>66</v>
      </c>
      <c r="E21" s="61">
        <v>94</v>
      </c>
    </row>
    <row r="22" spans="2:5" ht="15.75" thickBot="1" x14ac:dyDescent="0.3">
      <c r="B22" s="66" t="s">
        <v>222</v>
      </c>
      <c r="C22" s="61">
        <v>10773</v>
      </c>
      <c r="D22" s="61">
        <v>34</v>
      </c>
      <c r="E22" s="61">
        <v>98</v>
      </c>
    </row>
    <row r="23" spans="2:5" ht="15.75" thickBot="1" x14ac:dyDescent="0.3">
      <c r="B23" s="66" t="s">
        <v>223</v>
      </c>
      <c r="C23" s="61">
        <v>1312</v>
      </c>
      <c r="D23" s="61">
        <v>4</v>
      </c>
      <c r="E23" s="61">
        <v>96</v>
      </c>
    </row>
    <row r="24" spans="2:5" ht="15.75" thickBot="1" x14ac:dyDescent="0.3">
      <c r="B24" s="66" t="s">
        <v>224</v>
      </c>
      <c r="C24" s="61">
        <v>1058</v>
      </c>
      <c r="D24" s="61">
        <v>3</v>
      </c>
      <c r="E24" s="61">
        <v>91</v>
      </c>
    </row>
    <row r="25" spans="2:5" ht="15.75" thickBot="1" x14ac:dyDescent="0.3">
      <c r="B25" s="66" t="s">
        <v>225</v>
      </c>
      <c r="C25" s="61">
        <v>7414</v>
      </c>
      <c r="D25" s="61">
        <v>24</v>
      </c>
      <c r="E25" s="61">
        <v>100</v>
      </c>
    </row>
    <row r="26" spans="2:5" ht="15.75" thickBot="1" x14ac:dyDescent="0.3">
      <c r="B26" s="66" t="s">
        <v>226</v>
      </c>
      <c r="C26" s="61">
        <v>846</v>
      </c>
      <c r="D26" s="61">
        <v>3</v>
      </c>
      <c r="E26" s="61">
        <v>100</v>
      </c>
    </row>
    <row r="27" spans="2:5" ht="30.75" thickBot="1" x14ac:dyDescent="0.3">
      <c r="B27" s="66" t="s">
        <v>227</v>
      </c>
      <c r="C27" s="61">
        <v>143</v>
      </c>
      <c r="D27" s="61">
        <v>0</v>
      </c>
      <c r="E27" s="61">
        <v>91</v>
      </c>
    </row>
    <row r="29" spans="2:5" x14ac:dyDescent="0.25">
      <c r="B29" s="38" t="s">
        <v>228</v>
      </c>
    </row>
    <row r="30" spans="2:5" x14ac:dyDescent="0.25">
      <c r="B30" s="42" t="s">
        <v>229</v>
      </c>
    </row>
    <row r="31" spans="2:5" x14ac:dyDescent="0.25">
      <c r="B31" s="42" t="s">
        <v>230</v>
      </c>
    </row>
    <row r="32" spans="2:5" x14ac:dyDescent="0.25">
      <c r="B32" s="39" t="s">
        <v>231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8"/>
  <sheetViews>
    <sheetView workbookViewId="0">
      <selection activeCell="H27" sqref="H27"/>
    </sheetView>
  </sheetViews>
  <sheetFormatPr baseColWidth="10" defaultRowHeight="15" x14ac:dyDescent="0.25"/>
  <cols>
    <col min="1" max="1" width="3.140625" style="2" customWidth="1"/>
    <col min="2" max="16384" width="11.42578125" style="2"/>
  </cols>
  <sheetData>
    <row r="2" spans="2:2" x14ac:dyDescent="0.25">
      <c r="B2" s="31" t="s">
        <v>232</v>
      </c>
    </row>
    <row r="3" spans="2:2" x14ac:dyDescent="0.25">
      <c r="B3" s="33" t="s">
        <v>170</v>
      </c>
    </row>
    <row r="19" spans="2:3" x14ac:dyDescent="0.25">
      <c r="B19" s="2" t="s">
        <v>171</v>
      </c>
    </row>
    <row r="20" spans="2:3" x14ac:dyDescent="0.25">
      <c r="B20" s="4" t="s">
        <v>172</v>
      </c>
    </row>
    <row r="21" spans="2:3" x14ac:dyDescent="0.25">
      <c r="B21" s="4" t="s">
        <v>173</v>
      </c>
    </row>
    <row r="23" spans="2:3" x14ac:dyDescent="0.25">
      <c r="B23" s="6"/>
      <c r="C23" s="6" t="s">
        <v>26</v>
      </c>
    </row>
    <row r="24" spans="2:3" x14ac:dyDescent="0.25">
      <c r="B24" s="7">
        <v>2008</v>
      </c>
      <c r="C24" s="8">
        <v>140800</v>
      </c>
    </row>
    <row r="25" spans="2:3" x14ac:dyDescent="0.25">
      <c r="B25" s="7">
        <v>2009</v>
      </c>
      <c r="C25" s="8">
        <v>136200</v>
      </c>
    </row>
    <row r="26" spans="2:3" x14ac:dyDescent="0.25">
      <c r="B26" s="7">
        <v>2010</v>
      </c>
      <c r="C26" s="8">
        <v>129400</v>
      </c>
    </row>
    <row r="27" spans="2:3" x14ac:dyDescent="0.25">
      <c r="B27" s="7">
        <v>2011</v>
      </c>
      <c r="C27" s="8">
        <v>120700</v>
      </c>
    </row>
    <row r="28" spans="2:3" x14ac:dyDescent="0.25">
      <c r="B28" s="7">
        <v>2012</v>
      </c>
      <c r="C28" s="8">
        <v>126100</v>
      </c>
    </row>
    <row r="29" spans="2:3" x14ac:dyDescent="0.25">
      <c r="B29" s="7">
        <v>2013</v>
      </c>
      <c r="C29" s="8">
        <v>131800</v>
      </c>
    </row>
    <row r="30" spans="2:3" x14ac:dyDescent="0.25">
      <c r="B30" s="7">
        <v>2014</v>
      </c>
      <c r="C30" s="8">
        <v>125500</v>
      </c>
    </row>
    <row r="31" spans="2:3" x14ac:dyDescent="0.25">
      <c r="B31" s="7">
        <v>2015</v>
      </c>
      <c r="C31" s="8">
        <v>115800</v>
      </c>
    </row>
    <row r="32" spans="2:3" x14ac:dyDescent="0.25">
      <c r="B32" s="7">
        <v>2016</v>
      </c>
      <c r="C32" s="8">
        <v>106900</v>
      </c>
    </row>
    <row r="33" spans="2:3" x14ac:dyDescent="0.25">
      <c r="B33" s="7">
        <v>2017</v>
      </c>
      <c r="C33" s="8">
        <v>101800</v>
      </c>
    </row>
    <row r="34" spans="2:3" x14ac:dyDescent="0.25">
      <c r="B34" s="7">
        <v>2018</v>
      </c>
      <c r="C34" s="8">
        <v>95400</v>
      </c>
    </row>
    <row r="35" spans="2:3" x14ac:dyDescent="0.25">
      <c r="B35" s="7">
        <v>2019</v>
      </c>
      <c r="C35" s="8">
        <v>90400</v>
      </c>
    </row>
    <row r="36" spans="2:3" x14ac:dyDescent="0.25">
      <c r="B36" s="7">
        <v>2020</v>
      </c>
      <c r="C36" s="8">
        <v>74300</v>
      </c>
    </row>
    <row r="37" spans="2:3" x14ac:dyDescent="0.25">
      <c r="B37" s="7">
        <v>2021</v>
      </c>
      <c r="C37" s="8">
        <v>77300</v>
      </c>
    </row>
    <row r="38" spans="2:3" x14ac:dyDescent="0.25">
      <c r="B38" s="7">
        <v>2022</v>
      </c>
      <c r="C38" s="8">
        <v>100700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workbookViewId="0">
      <selection activeCell="C4" sqref="C4:D4"/>
    </sheetView>
  </sheetViews>
  <sheetFormatPr baseColWidth="10" defaultRowHeight="15" x14ac:dyDescent="0.25"/>
  <cols>
    <col min="1" max="1" width="4" customWidth="1"/>
  </cols>
  <sheetData>
    <row r="2" spans="2:4" x14ac:dyDescent="0.25">
      <c r="B2" s="34" t="s">
        <v>174</v>
      </c>
    </row>
    <row r="4" spans="2:4" ht="60" x14ac:dyDescent="0.25">
      <c r="B4" s="6"/>
      <c r="C4" s="17" t="s">
        <v>4</v>
      </c>
      <c r="D4" s="17" t="s">
        <v>164</v>
      </c>
    </row>
    <row r="5" spans="2:4" x14ac:dyDescent="0.25">
      <c r="B5" s="6">
        <v>2017</v>
      </c>
      <c r="C5" s="28">
        <v>-0.3293084522502765</v>
      </c>
      <c r="D5" s="28">
        <v>-4.7708138447146826</v>
      </c>
    </row>
    <row r="6" spans="2:4" ht="17.25" x14ac:dyDescent="0.35">
      <c r="B6" s="27">
        <v>2018</v>
      </c>
      <c r="C6" s="28">
        <v>-1.1380323054331898</v>
      </c>
      <c r="D6" s="28">
        <v>-6.2868369351669955</v>
      </c>
    </row>
    <row r="7" spans="2:4" ht="17.25" x14ac:dyDescent="0.35">
      <c r="B7" s="27">
        <v>2019</v>
      </c>
      <c r="C7" s="28">
        <v>0.40846639435574428</v>
      </c>
      <c r="D7" s="28">
        <v>-5.2410901467505262</v>
      </c>
    </row>
    <row r="8" spans="2:4" ht="17.25" x14ac:dyDescent="0.35">
      <c r="B8" s="27">
        <v>2020</v>
      </c>
      <c r="C8" s="28">
        <v>-17.159763313609467</v>
      </c>
      <c r="D8" s="28">
        <v>-17.809734513274332</v>
      </c>
    </row>
    <row r="9" spans="2:4" ht="17.25" x14ac:dyDescent="0.35">
      <c r="B9" s="27">
        <v>2021</v>
      </c>
      <c r="C9" s="28">
        <v>0.62500000000000888</v>
      </c>
      <c r="D9" s="28">
        <v>4.037685060565277</v>
      </c>
    </row>
    <row r="10" spans="2:4" ht="17.25" x14ac:dyDescent="0.35">
      <c r="B10" s="27">
        <v>2022</v>
      </c>
      <c r="C10" s="28">
        <v>9.3167701863354111</v>
      </c>
      <c r="D10" s="28">
        <v>30.27166882276844</v>
      </c>
    </row>
    <row r="13" spans="2:4" x14ac:dyDescent="0.25">
      <c r="B13" s="35" t="s">
        <v>175</v>
      </c>
    </row>
    <row r="14" spans="2:4" x14ac:dyDescent="0.25">
      <c r="B14" s="35" t="s">
        <v>172</v>
      </c>
    </row>
    <row r="15" spans="2:4" x14ac:dyDescent="0.25">
      <c r="B15" s="35" t="s">
        <v>176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40"/>
  <sheetViews>
    <sheetView topLeftCell="B1" zoomScale="85" zoomScaleNormal="85" workbookViewId="0">
      <selection activeCell="K26" sqref="K26"/>
    </sheetView>
  </sheetViews>
  <sheetFormatPr baseColWidth="10" defaultRowHeight="15" x14ac:dyDescent="0.25"/>
  <cols>
    <col min="1" max="16384" width="11.42578125" style="2"/>
  </cols>
  <sheetData>
    <row r="2" spans="3:8" x14ac:dyDescent="0.25">
      <c r="C2" s="81" t="s">
        <v>177</v>
      </c>
    </row>
    <row r="4" spans="3:8" ht="60" x14ac:dyDescent="0.25">
      <c r="C4" s="84"/>
      <c r="D4" s="29"/>
      <c r="E4" s="17" t="s">
        <v>4</v>
      </c>
      <c r="F4" s="17" t="s">
        <v>164</v>
      </c>
      <c r="G4" s="17" t="s">
        <v>4</v>
      </c>
      <c r="H4" s="17" t="s">
        <v>164</v>
      </c>
    </row>
    <row r="5" spans="3:8" ht="16.5" x14ac:dyDescent="0.3">
      <c r="C5" s="70">
        <v>2014</v>
      </c>
      <c r="D5" s="9" t="s">
        <v>165</v>
      </c>
      <c r="E5" s="10">
        <v>67226.188504287798</v>
      </c>
      <c r="F5" s="10">
        <v>33314.743160999999</v>
      </c>
      <c r="G5" s="30">
        <v>100</v>
      </c>
      <c r="H5" s="30">
        <v>100</v>
      </c>
    </row>
    <row r="6" spans="3:8" ht="16.5" x14ac:dyDescent="0.3">
      <c r="C6" s="71"/>
      <c r="D6" s="9" t="s">
        <v>166</v>
      </c>
      <c r="E6" s="10">
        <v>67642.427065347903</v>
      </c>
      <c r="F6" s="10">
        <v>31375.069651000002</v>
      </c>
      <c r="G6" s="30">
        <f>$G$5+((E6/$E$5)-1)*100</f>
        <v>100.61916132733535</v>
      </c>
      <c r="H6" s="30">
        <f>$H$5+((F6/$F$5)-1)*100</f>
        <v>94.17773236123675</v>
      </c>
    </row>
    <row r="7" spans="3:8" ht="16.5" x14ac:dyDescent="0.3">
      <c r="C7" s="71"/>
      <c r="D7" s="9" t="s">
        <v>167</v>
      </c>
      <c r="E7" s="10">
        <v>67361.008555088905</v>
      </c>
      <c r="F7" s="10">
        <v>30333.995059000001</v>
      </c>
      <c r="G7" s="30">
        <f t="shared" ref="G7:G40" si="0">$G$5+((E7/$E$5)-1)*100</f>
        <v>100.20054692047952</v>
      </c>
      <c r="H7" s="30">
        <f t="shared" ref="H7:H40" si="1">$H$5+((F7/$F$5)-1)*100</f>
        <v>91.052765775215633</v>
      </c>
    </row>
    <row r="8" spans="3:8" ht="16.5" x14ac:dyDescent="0.3">
      <c r="C8" s="72"/>
      <c r="D8" s="9" t="s">
        <v>168</v>
      </c>
      <c r="E8" s="10">
        <v>67624.542966022695</v>
      </c>
      <c r="F8" s="10">
        <v>29942.260116000001</v>
      </c>
      <c r="G8" s="30">
        <f t="shared" si="0"/>
        <v>100.59255845169548</v>
      </c>
      <c r="H8" s="30">
        <f t="shared" si="1"/>
        <v>89.876905162672827</v>
      </c>
    </row>
    <row r="9" spans="3:8" ht="16.5" x14ac:dyDescent="0.3">
      <c r="C9" s="70">
        <v>2015</v>
      </c>
      <c r="D9" s="9" t="s">
        <v>165</v>
      </c>
      <c r="E9" s="10">
        <v>67546.446633851694</v>
      </c>
      <c r="F9" s="10">
        <v>28795.677296999998</v>
      </c>
      <c r="G9" s="30">
        <f t="shared" si="0"/>
        <v>100.47638894408459</v>
      </c>
      <c r="H9" s="30">
        <f t="shared" si="1"/>
        <v>86.435237269695492</v>
      </c>
    </row>
    <row r="10" spans="3:8" ht="16.5" x14ac:dyDescent="0.3">
      <c r="C10" s="71"/>
      <c r="D10" s="9" t="s">
        <v>166</v>
      </c>
      <c r="E10" s="10">
        <v>68139.746766546305</v>
      </c>
      <c r="F10" s="10">
        <v>29066.655951000001</v>
      </c>
      <c r="G10" s="30">
        <f t="shared" si="0"/>
        <v>101.35893211051261</v>
      </c>
      <c r="H10" s="30">
        <f t="shared" si="1"/>
        <v>87.248626863277053</v>
      </c>
    </row>
    <row r="11" spans="3:8" ht="16.5" x14ac:dyDescent="0.3">
      <c r="C11" s="71"/>
      <c r="D11" s="9" t="s">
        <v>167</v>
      </c>
      <c r="E11" s="10">
        <v>69723.780461666698</v>
      </c>
      <c r="F11" s="10">
        <v>28790.24541</v>
      </c>
      <c r="G11" s="30">
        <f t="shared" si="0"/>
        <v>103.71520684564706</v>
      </c>
      <c r="H11" s="30">
        <f t="shared" si="1"/>
        <v>86.418932515449754</v>
      </c>
    </row>
    <row r="12" spans="3:8" ht="16.5" x14ac:dyDescent="0.3">
      <c r="C12" s="72"/>
      <c r="D12" s="9" t="s">
        <v>168</v>
      </c>
      <c r="E12" s="10">
        <v>70244.716822132497</v>
      </c>
      <c r="F12" s="10">
        <v>28729.433387000001</v>
      </c>
      <c r="G12" s="30">
        <f t="shared" si="0"/>
        <v>104.49010777645407</v>
      </c>
      <c r="H12" s="30">
        <f t="shared" si="1"/>
        <v>86.236394644135203</v>
      </c>
    </row>
    <row r="13" spans="3:8" ht="16.5" x14ac:dyDescent="0.3">
      <c r="C13" s="70">
        <v>2016</v>
      </c>
      <c r="D13" s="9" t="s">
        <v>165</v>
      </c>
      <c r="E13" s="10">
        <v>68462.036049388</v>
      </c>
      <c r="F13" s="10">
        <v>26607.125708</v>
      </c>
      <c r="G13" s="30">
        <f t="shared" si="0"/>
        <v>101.8383424266592</v>
      </c>
      <c r="H13" s="30">
        <f t="shared" si="1"/>
        <v>79.865918759799143</v>
      </c>
    </row>
    <row r="14" spans="3:8" ht="16.5" x14ac:dyDescent="0.3">
      <c r="C14" s="71"/>
      <c r="D14" s="9" t="s">
        <v>166</v>
      </c>
      <c r="E14" s="10">
        <v>68309.088012878303</v>
      </c>
      <c r="F14" s="10">
        <v>27172.122571</v>
      </c>
      <c r="G14" s="30">
        <f t="shared" si="0"/>
        <v>101.61082984575489</v>
      </c>
      <c r="H14" s="30">
        <f t="shared" si="1"/>
        <v>81.561855181309397</v>
      </c>
    </row>
    <row r="15" spans="3:8" ht="16.5" x14ac:dyDescent="0.3">
      <c r="C15" s="71"/>
      <c r="D15" s="9" t="s">
        <v>167</v>
      </c>
      <c r="E15" s="10">
        <v>67894.870097439794</v>
      </c>
      <c r="F15" s="10">
        <v>26314.427495</v>
      </c>
      <c r="G15" s="30">
        <f t="shared" si="0"/>
        <v>100.99467426017965</v>
      </c>
      <c r="H15" s="30">
        <f t="shared" si="1"/>
        <v>78.987334129608598</v>
      </c>
    </row>
    <row r="16" spans="3:8" ht="16.5" x14ac:dyDescent="0.3">
      <c r="C16" s="72"/>
      <c r="D16" s="9" t="s">
        <v>168</v>
      </c>
      <c r="E16" s="10">
        <v>69178.552611851293</v>
      </c>
      <c r="F16" s="10">
        <v>26583.864053000001</v>
      </c>
      <c r="G16" s="30">
        <f t="shared" si="0"/>
        <v>102.90417194697714</v>
      </c>
      <c r="H16" s="30">
        <f t="shared" si="1"/>
        <v>79.796094853645698</v>
      </c>
    </row>
    <row r="17" spans="3:10" ht="16.5" x14ac:dyDescent="0.3">
      <c r="C17" s="70">
        <v>2017</v>
      </c>
      <c r="D17" s="9" t="s">
        <v>165</v>
      </c>
      <c r="E17" s="10">
        <v>68723.079978289199</v>
      </c>
      <c r="F17" s="10">
        <v>26609.899334999998</v>
      </c>
      <c r="G17" s="30">
        <f t="shared" si="0"/>
        <v>102.22664932715311</v>
      </c>
      <c r="H17" s="30">
        <f t="shared" si="1"/>
        <v>79.874244283987025</v>
      </c>
    </row>
    <row r="18" spans="3:10" ht="16.5" x14ac:dyDescent="0.3">
      <c r="C18" s="71"/>
      <c r="D18" s="9" t="s">
        <v>166</v>
      </c>
      <c r="E18" s="10">
        <v>67810.363369255094</v>
      </c>
      <c r="F18" s="10">
        <v>25392.877304000001</v>
      </c>
      <c r="G18" s="30">
        <f t="shared" si="0"/>
        <v>100.86896918888988</v>
      </c>
      <c r="H18" s="30">
        <f t="shared" si="1"/>
        <v>76.221140836307711</v>
      </c>
    </row>
    <row r="19" spans="3:10" ht="16.5" x14ac:dyDescent="0.3">
      <c r="C19" s="71"/>
      <c r="D19" s="9" t="s">
        <v>167</v>
      </c>
      <c r="E19" s="10">
        <v>69539.428605499896</v>
      </c>
      <c r="F19" s="10">
        <v>25252.859340999999</v>
      </c>
      <c r="G19" s="30">
        <f t="shared" si="0"/>
        <v>103.44098059503189</v>
      </c>
      <c r="H19" s="30">
        <f t="shared" si="1"/>
        <v>75.800852550357746</v>
      </c>
    </row>
    <row r="20" spans="3:10" ht="16.5" x14ac:dyDescent="0.3">
      <c r="C20" s="72"/>
      <c r="D20" s="9" t="s">
        <v>168</v>
      </c>
      <c r="E20" s="10">
        <v>66987.295660466203</v>
      </c>
      <c r="F20" s="10">
        <v>24531.804703000002</v>
      </c>
      <c r="G20" s="30">
        <f t="shared" si="0"/>
        <v>99.644643182758514</v>
      </c>
      <c r="H20" s="30">
        <f t="shared" si="1"/>
        <v>73.636481555464087</v>
      </c>
      <c r="J20" s="82" t="s">
        <v>178</v>
      </c>
    </row>
    <row r="21" spans="3:10" ht="16.5" x14ac:dyDescent="0.3">
      <c r="C21" s="67">
        <v>2018</v>
      </c>
      <c r="D21" s="9" t="s">
        <v>165</v>
      </c>
      <c r="E21" s="10">
        <v>65856.736838428405</v>
      </c>
      <c r="F21" s="10">
        <v>23854.817633999999</v>
      </c>
      <c r="G21" s="30">
        <f t="shared" si="0"/>
        <v>97.962919367692479</v>
      </c>
      <c r="H21" s="30">
        <f t="shared" si="1"/>
        <v>71.604387038846255</v>
      </c>
      <c r="J21" s="82" t="s">
        <v>179</v>
      </c>
    </row>
    <row r="22" spans="3:10" ht="16.5" x14ac:dyDescent="0.3">
      <c r="C22" s="68"/>
      <c r="D22" s="9" t="s">
        <v>166</v>
      </c>
      <c r="E22" s="10">
        <v>68837.0727951351</v>
      </c>
      <c r="F22" s="10">
        <v>24019.629856</v>
      </c>
      <c r="G22" s="30">
        <f t="shared" si="0"/>
        <v>102.39621541349851</v>
      </c>
      <c r="H22" s="30">
        <f t="shared" si="1"/>
        <v>72.099099608604064</v>
      </c>
      <c r="J22" s="82" t="s">
        <v>172</v>
      </c>
    </row>
    <row r="23" spans="3:10" ht="16.5" x14ac:dyDescent="0.3">
      <c r="C23" s="68"/>
      <c r="D23" s="9" t="s">
        <v>167</v>
      </c>
      <c r="E23" s="10">
        <v>67557.455005035605</v>
      </c>
      <c r="F23" s="10">
        <v>23577.880295999999</v>
      </c>
      <c r="G23" s="30">
        <f t="shared" si="0"/>
        <v>100.49276406727519</v>
      </c>
      <c r="H23" s="30">
        <f t="shared" si="1"/>
        <v>70.773111418134874</v>
      </c>
      <c r="J23" s="83" t="s">
        <v>180</v>
      </c>
    </row>
    <row r="24" spans="3:10" ht="16.5" x14ac:dyDescent="0.3">
      <c r="C24" s="69"/>
      <c r="D24" s="9" t="s">
        <v>168</v>
      </c>
      <c r="E24" s="10">
        <v>66878.816359121498</v>
      </c>
      <c r="F24" s="10">
        <v>23753.567282</v>
      </c>
      <c r="G24" s="30">
        <f t="shared" si="0"/>
        <v>99.483278536393385</v>
      </c>
      <c r="H24" s="30">
        <f t="shared" si="1"/>
        <v>71.300466484781978</v>
      </c>
    </row>
    <row r="25" spans="3:10" ht="16.5" x14ac:dyDescent="0.3">
      <c r="C25" s="67">
        <v>2019</v>
      </c>
      <c r="D25" s="9" t="s">
        <v>165</v>
      </c>
      <c r="E25" s="10">
        <v>68786.033628467107</v>
      </c>
      <c r="F25" s="10">
        <v>23056.745373000002</v>
      </c>
      <c r="G25" s="30">
        <f t="shared" si="0"/>
        <v>102.3202938600034</v>
      </c>
      <c r="H25" s="30">
        <f t="shared" si="1"/>
        <v>69.208834243667368</v>
      </c>
    </row>
    <row r="26" spans="3:10" ht="16.5" x14ac:dyDescent="0.3">
      <c r="C26" s="68"/>
      <c r="D26" s="9" t="s">
        <v>166</v>
      </c>
      <c r="E26" s="10">
        <v>65311.944111335601</v>
      </c>
      <c r="F26" s="10">
        <v>22572.699326999998</v>
      </c>
      <c r="G26" s="30">
        <f t="shared" si="0"/>
        <v>97.152531720833608</v>
      </c>
      <c r="H26" s="30">
        <f t="shared" si="1"/>
        <v>67.755885788802345</v>
      </c>
    </row>
    <row r="27" spans="3:10" ht="16.5" x14ac:dyDescent="0.3">
      <c r="C27" s="68"/>
      <c r="D27" s="9" t="s">
        <v>167</v>
      </c>
      <c r="E27" s="10">
        <v>66413.179911529907</v>
      </c>
      <c r="F27" s="10">
        <v>21969.548863</v>
      </c>
      <c r="G27" s="30">
        <f t="shared" si="0"/>
        <v>98.790637085269182</v>
      </c>
      <c r="H27" s="30">
        <f t="shared" si="1"/>
        <v>65.945424693289297</v>
      </c>
    </row>
    <row r="28" spans="3:10" ht="16.5" x14ac:dyDescent="0.3">
      <c r="C28" s="69"/>
      <c r="D28" s="9" t="s">
        <v>168</v>
      </c>
      <c r="E28" s="10">
        <v>70001.548622165006</v>
      </c>
      <c r="F28" s="10">
        <v>22702.082802000001</v>
      </c>
      <c r="G28" s="30">
        <f t="shared" si="0"/>
        <v>104.12839130051259</v>
      </c>
      <c r="H28" s="30">
        <f t="shared" si="1"/>
        <v>68.144252808096866</v>
      </c>
    </row>
    <row r="29" spans="3:10" ht="16.5" x14ac:dyDescent="0.3">
      <c r="C29" s="67">
        <v>2020</v>
      </c>
      <c r="D29" s="9" t="s">
        <v>165</v>
      </c>
      <c r="E29" s="10">
        <v>62859.904714772201</v>
      </c>
      <c r="F29" s="10">
        <v>20821.521164000002</v>
      </c>
      <c r="G29" s="30">
        <f t="shared" si="0"/>
        <v>93.505085017221958</v>
      </c>
      <c r="H29" s="30">
        <f t="shared" si="1"/>
        <v>62.499419741511851</v>
      </c>
    </row>
    <row r="30" spans="3:10" ht="16.5" x14ac:dyDescent="0.3">
      <c r="C30" s="68"/>
      <c r="D30" s="9" t="s">
        <v>166</v>
      </c>
      <c r="E30" s="10">
        <v>42047.612972025803</v>
      </c>
      <c r="F30" s="10">
        <v>15504.635719</v>
      </c>
      <c r="G30" s="30">
        <f t="shared" si="0"/>
        <v>62.546477656313861</v>
      </c>
      <c r="H30" s="30">
        <f t="shared" si="1"/>
        <v>46.539862679027188</v>
      </c>
    </row>
    <row r="31" spans="3:10" ht="16.5" x14ac:dyDescent="0.3">
      <c r="C31" s="68"/>
      <c r="D31" s="9" t="s">
        <v>167</v>
      </c>
      <c r="E31" s="10">
        <v>67273.700258411001</v>
      </c>
      <c r="F31" s="10">
        <v>20934.016737000002</v>
      </c>
      <c r="G31" s="30">
        <f t="shared" si="0"/>
        <v>100.07067447252371</v>
      </c>
      <c r="H31" s="30">
        <f t="shared" si="1"/>
        <v>62.837094783628622</v>
      </c>
    </row>
    <row r="32" spans="3:10" ht="16.5" x14ac:dyDescent="0.3">
      <c r="C32" s="69"/>
      <c r="D32" s="9" t="s">
        <v>168</v>
      </c>
      <c r="E32" s="10">
        <v>52276.363950068699</v>
      </c>
      <c r="F32" s="10">
        <v>17298.946788000001</v>
      </c>
      <c r="G32" s="30">
        <f t="shared" si="0"/>
        <v>77.761903676473381</v>
      </c>
      <c r="H32" s="30">
        <f t="shared" si="1"/>
        <v>51.925799650921711</v>
      </c>
    </row>
    <row r="33" spans="3:8" ht="16.5" x14ac:dyDescent="0.3">
      <c r="C33" s="67">
        <v>2021</v>
      </c>
      <c r="D33" s="9" t="s">
        <v>165</v>
      </c>
      <c r="E33" s="10">
        <v>51200.640802506401</v>
      </c>
      <c r="F33" s="10">
        <v>16443.126503</v>
      </c>
      <c r="G33" s="30">
        <f t="shared" si="0"/>
        <v>76.16174877925846</v>
      </c>
      <c r="H33" s="30">
        <f t="shared" si="1"/>
        <v>49.356906110713147</v>
      </c>
    </row>
    <row r="34" spans="3:8" ht="16.5" x14ac:dyDescent="0.3">
      <c r="C34" s="68"/>
      <c r="D34" s="9" t="s">
        <v>166</v>
      </c>
      <c r="E34" s="10">
        <v>49324.589699354998</v>
      </c>
      <c r="F34" s="10">
        <v>18173.889442</v>
      </c>
      <c r="G34" s="30">
        <f t="shared" si="0"/>
        <v>73.371093612140442</v>
      </c>
      <c r="H34" s="30">
        <f t="shared" si="1"/>
        <v>54.552092309915558</v>
      </c>
    </row>
    <row r="35" spans="3:8" ht="16.5" x14ac:dyDescent="0.3">
      <c r="C35" s="68"/>
      <c r="D35" s="9" t="s">
        <v>167</v>
      </c>
      <c r="E35" s="10">
        <v>61187.8287649907</v>
      </c>
      <c r="F35" s="10">
        <v>20670.343989000001</v>
      </c>
      <c r="G35" s="30">
        <f t="shared" si="0"/>
        <v>91.017846060227015</v>
      </c>
      <c r="H35" s="30">
        <f t="shared" si="1"/>
        <v>62.045635138492671</v>
      </c>
    </row>
    <row r="36" spans="3:8" ht="16.5" x14ac:dyDescent="0.3">
      <c r="C36" s="69"/>
      <c r="D36" s="9" t="s">
        <v>168</v>
      </c>
      <c r="E36" s="10">
        <v>63256.203016787898</v>
      </c>
      <c r="F36" s="10">
        <v>21953.159640000002</v>
      </c>
      <c r="G36" s="30">
        <f t="shared" si="0"/>
        <v>94.094584899385325</v>
      </c>
      <c r="H36" s="30">
        <f t="shared" si="1"/>
        <v>65.896229587924694</v>
      </c>
    </row>
    <row r="37" spans="3:8" ht="16.5" x14ac:dyDescent="0.3">
      <c r="C37" s="67">
        <v>2022</v>
      </c>
      <c r="D37" s="9" t="s">
        <v>165</v>
      </c>
      <c r="E37" s="10">
        <v>60904.834332535902</v>
      </c>
      <c r="F37" s="10">
        <v>25122.276414</v>
      </c>
      <c r="G37" s="30">
        <f t="shared" si="0"/>
        <v>90.596887444617352</v>
      </c>
      <c r="H37" s="30">
        <f t="shared" si="1"/>
        <v>75.408885167121639</v>
      </c>
    </row>
    <row r="38" spans="3:8" ht="16.5" x14ac:dyDescent="0.3">
      <c r="C38" s="68"/>
      <c r="D38" s="9" t="s">
        <v>166</v>
      </c>
      <c r="E38" s="10">
        <v>63096.927433585901</v>
      </c>
      <c r="F38" s="10">
        <v>24693.506699000001</v>
      </c>
      <c r="G38" s="30">
        <f t="shared" si="0"/>
        <v>93.857659994455105</v>
      </c>
      <c r="H38" s="30">
        <f t="shared" si="1"/>
        <v>74.121858240550765</v>
      </c>
    </row>
    <row r="39" spans="3:8" ht="16.5" x14ac:dyDescent="0.3">
      <c r="C39" s="68"/>
      <c r="D39" s="9" t="s">
        <v>167</v>
      </c>
      <c r="E39" s="10">
        <v>61864.743676944803</v>
      </c>
      <c r="F39" s="10">
        <v>25548.643941999999</v>
      </c>
      <c r="G39" s="30">
        <f t="shared" si="0"/>
        <v>92.024767510058922</v>
      </c>
      <c r="H39" s="30">
        <f t="shared" si="1"/>
        <v>76.688701511313454</v>
      </c>
    </row>
    <row r="40" spans="3:8" ht="16.5" x14ac:dyDescent="0.3">
      <c r="C40" s="69"/>
      <c r="D40" s="9" t="s">
        <v>168</v>
      </c>
      <c r="E40" s="10">
        <v>60752.825140445202</v>
      </c>
      <c r="F40" s="10">
        <v>25163.572910999999</v>
      </c>
      <c r="G40" s="30">
        <f t="shared" si="0"/>
        <v>90.370771409374612</v>
      </c>
      <c r="H40" s="30">
        <f t="shared" si="1"/>
        <v>75.532843790486766</v>
      </c>
    </row>
  </sheetData>
  <mergeCells count="4">
    <mergeCell ref="C5:C8"/>
    <mergeCell ref="C9:C12"/>
    <mergeCell ref="C13:C16"/>
    <mergeCell ref="C17:C2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0"/>
  <sheetViews>
    <sheetView zoomScale="70" zoomScaleNormal="70" workbookViewId="0">
      <selection activeCell="G29" sqref="G29"/>
    </sheetView>
  </sheetViews>
  <sheetFormatPr baseColWidth="10" defaultRowHeight="15" x14ac:dyDescent="0.25"/>
  <cols>
    <col min="1" max="1" width="5.140625" style="2" customWidth="1"/>
    <col min="2" max="2" width="15.140625" style="2" customWidth="1"/>
    <col min="3" max="3" width="24.85546875" style="2" customWidth="1"/>
    <col min="4" max="4" width="29.85546875" style="2" customWidth="1"/>
    <col min="5" max="5" width="23" style="2" customWidth="1"/>
    <col min="6" max="16384" width="11.42578125" style="2"/>
  </cols>
  <sheetData>
    <row r="2" spans="2:5" x14ac:dyDescent="0.25">
      <c r="B2" s="34" t="s">
        <v>185</v>
      </c>
    </row>
    <row r="4" spans="2:5" ht="30" x14ac:dyDescent="0.25">
      <c r="B4" s="16" t="s">
        <v>44</v>
      </c>
      <c r="C4" s="17" t="s">
        <v>45</v>
      </c>
      <c r="D4" s="17" t="s">
        <v>29</v>
      </c>
      <c r="E4" s="17" t="s">
        <v>48</v>
      </c>
    </row>
    <row r="5" spans="2:5" x14ac:dyDescent="0.25">
      <c r="B5" s="6">
        <v>1</v>
      </c>
      <c r="C5" s="6" t="s">
        <v>49</v>
      </c>
      <c r="D5" s="6" t="s">
        <v>4</v>
      </c>
      <c r="E5" s="6">
        <v>6.1</v>
      </c>
    </row>
    <row r="6" spans="2:5" x14ac:dyDescent="0.25">
      <c r="B6" s="6">
        <v>2</v>
      </c>
      <c r="C6" s="6" t="s">
        <v>50</v>
      </c>
      <c r="D6" s="6" t="s">
        <v>4</v>
      </c>
      <c r="E6" s="6">
        <v>2.2999999999999998</v>
      </c>
    </row>
    <row r="7" spans="2:5" x14ac:dyDescent="0.25">
      <c r="B7" s="6">
        <v>3</v>
      </c>
      <c r="C7" s="6" t="s">
        <v>51</v>
      </c>
      <c r="D7" s="6" t="s">
        <v>4</v>
      </c>
      <c r="E7" s="6">
        <v>42.7</v>
      </c>
    </row>
    <row r="8" spans="2:5" x14ac:dyDescent="0.25">
      <c r="B8" s="6">
        <v>4</v>
      </c>
      <c r="C8" s="6" t="s">
        <v>52</v>
      </c>
      <c r="D8" s="6" t="s">
        <v>4</v>
      </c>
      <c r="E8" s="6">
        <v>36.799999999999997</v>
      </c>
    </row>
    <row r="9" spans="2:5" x14ac:dyDescent="0.25">
      <c r="B9" s="6">
        <v>5</v>
      </c>
      <c r="C9" s="6" t="s">
        <v>53</v>
      </c>
      <c r="D9" s="6" t="s">
        <v>4</v>
      </c>
      <c r="E9" s="6">
        <v>62.1</v>
      </c>
    </row>
    <row r="10" spans="2:5" x14ac:dyDescent="0.25">
      <c r="B10" s="6">
        <v>6</v>
      </c>
      <c r="C10" s="6" t="s">
        <v>54</v>
      </c>
      <c r="D10" s="6" t="s">
        <v>4</v>
      </c>
      <c r="E10" s="6">
        <v>28.7</v>
      </c>
    </row>
    <row r="11" spans="2:5" x14ac:dyDescent="0.25">
      <c r="B11" s="6">
        <v>7</v>
      </c>
      <c r="C11" s="6" t="s">
        <v>55</v>
      </c>
      <c r="D11" s="6" t="s">
        <v>4</v>
      </c>
      <c r="E11" s="6">
        <v>-9.4</v>
      </c>
    </row>
    <row r="12" spans="2:5" x14ac:dyDescent="0.25">
      <c r="B12" s="6">
        <v>8</v>
      </c>
      <c r="C12" s="6" t="s">
        <v>56</v>
      </c>
      <c r="D12" s="6" t="s">
        <v>4</v>
      </c>
      <c r="E12" s="6">
        <v>6.7</v>
      </c>
    </row>
    <row r="13" spans="2:5" x14ac:dyDescent="0.25">
      <c r="B13" s="6">
        <v>9</v>
      </c>
      <c r="C13" s="6" t="s">
        <v>57</v>
      </c>
      <c r="D13" s="6" t="s">
        <v>4</v>
      </c>
      <c r="E13" s="6">
        <v>30.5</v>
      </c>
    </row>
    <row r="14" spans="2:5" x14ac:dyDescent="0.25">
      <c r="B14" s="6">
        <v>10</v>
      </c>
      <c r="C14" s="6" t="s">
        <v>58</v>
      </c>
      <c r="D14" s="6" t="s">
        <v>4</v>
      </c>
      <c r="E14" s="6">
        <v>6.7</v>
      </c>
    </row>
    <row r="15" spans="2:5" x14ac:dyDescent="0.25">
      <c r="B15" s="6">
        <v>11</v>
      </c>
      <c r="C15" s="6" t="s">
        <v>59</v>
      </c>
      <c r="D15" s="6" t="s">
        <v>4</v>
      </c>
      <c r="E15" s="6">
        <v>14.6</v>
      </c>
    </row>
    <row r="16" spans="2:5" x14ac:dyDescent="0.25">
      <c r="B16" s="6">
        <v>12</v>
      </c>
      <c r="C16" s="6" t="s">
        <v>60</v>
      </c>
      <c r="D16" s="6" t="s">
        <v>4</v>
      </c>
      <c r="E16" s="6">
        <v>-23.3</v>
      </c>
    </row>
    <row r="17" spans="2:7" x14ac:dyDescent="0.25">
      <c r="B17" s="6">
        <v>13</v>
      </c>
      <c r="C17" s="6" t="s">
        <v>61</v>
      </c>
      <c r="D17" s="6" t="s">
        <v>4</v>
      </c>
      <c r="E17" s="6">
        <v>32.200000000000003</v>
      </c>
    </row>
    <row r="18" spans="2:7" x14ac:dyDescent="0.25">
      <c r="B18" s="6">
        <v>14</v>
      </c>
      <c r="C18" s="6" t="s">
        <v>62</v>
      </c>
      <c r="D18" s="6" t="s">
        <v>4</v>
      </c>
      <c r="E18" s="6">
        <v>72.3</v>
      </c>
    </row>
    <row r="19" spans="2:7" x14ac:dyDescent="0.25">
      <c r="B19" s="6">
        <v>15</v>
      </c>
      <c r="C19" s="6" t="s">
        <v>63</v>
      </c>
      <c r="D19" s="6" t="s">
        <v>4</v>
      </c>
      <c r="E19" s="6">
        <v>-33.1</v>
      </c>
    </row>
    <row r="20" spans="2:7" x14ac:dyDescent="0.25">
      <c r="B20" s="6">
        <v>16</v>
      </c>
      <c r="C20" s="6" t="s">
        <v>64</v>
      </c>
      <c r="D20" s="6" t="s">
        <v>4</v>
      </c>
      <c r="E20" s="6">
        <v>-8.5</v>
      </c>
    </row>
    <row r="21" spans="2:7" x14ac:dyDescent="0.25">
      <c r="B21" s="6">
        <v>17</v>
      </c>
      <c r="C21" s="6" t="s">
        <v>65</v>
      </c>
      <c r="D21" s="6" t="s">
        <v>4</v>
      </c>
      <c r="E21" s="6">
        <v>9.6</v>
      </c>
    </row>
    <row r="22" spans="2:7" x14ac:dyDescent="0.25">
      <c r="B22" s="6">
        <v>18</v>
      </c>
      <c r="C22" s="6" t="s">
        <v>66</v>
      </c>
      <c r="D22" s="6" t="s">
        <v>4</v>
      </c>
      <c r="E22" s="6">
        <v>59.1</v>
      </c>
    </row>
    <row r="23" spans="2:7" x14ac:dyDescent="0.25">
      <c r="B23" s="6">
        <v>19</v>
      </c>
      <c r="C23" s="6" t="s">
        <v>67</v>
      </c>
      <c r="D23" s="6" t="s">
        <v>4</v>
      </c>
      <c r="E23" s="6">
        <v>21.9</v>
      </c>
    </row>
    <row r="24" spans="2:7" x14ac:dyDescent="0.25">
      <c r="B24" s="6">
        <v>21</v>
      </c>
      <c r="C24" s="6" t="s">
        <v>68</v>
      </c>
      <c r="D24" s="6" t="s">
        <v>4</v>
      </c>
      <c r="E24" s="6">
        <v>18.3</v>
      </c>
    </row>
    <row r="25" spans="2:7" x14ac:dyDescent="0.25">
      <c r="B25" s="6">
        <v>22</v>
      </c>
      <c r="C25" s="6" t="s">
        <v>69</v>
      </c>
      <c r="D25" s="6" t="s">
        <v>4</v>
      </c>
      <c r="E25" s="6">
        <v>3.5</v>
      </c>
    </row>
    <row r="26" spans="2:7" x14ac:dyDescent="0.25">
      <c r="B26" s="6">
        <v>23</v>
      </c>
      <c r="C26" s="6" t="s">
        <v>70</v>
      </c>
      <c r="D26" s="6" t="s">
        <v>4</v>
      </c>
      <c r="E26" s="6">
        <v>-6.3</v>
      </c>
    </row>
    <row r="27" spans="2:7" x14ac:dyDescent="0.25">
      <c r="B27" s="6">
        <v>24</v>
      </c>
      <c r="C27" s="6" t="s">
        <v>71</v>
      </c>
      <c r="D27" s="6" t="s">
        <v>4</v>
      </c>
      <c r="E27" s="6">
        <v>7.6</v>
      </c>
    </row>
    <row r="28" spans="2:7" x14ac:dyDescent="0.25">
      <c r="B28" s="6">
        <v>25</v>
      </c>
      <c r="C28" s="6" t="s">
        <v>72</v>
      </c>
      <c r="D28" s="6" t="s">
        <v>4</v>
      </c>
      <c r="E28" s="6">
        <v>23</v>
      </c>
    </row>
    <row r="29" spans="2:7" x14ac:dyDescent="0.25">
      <c r="B29" s="6">
        <v>26</v>
      </c>
      <c r="C29" s="6" t="s">
        <v>73</v>
      </c>
      <c r="D29" s="6" t="s">
        <v>4</v>
      </c>
      <c r="E29" s="6">
        <v>-3.5</v>
      </c>
    </row>
    <row r="30" spans="2:7" x14ac:dyDescent="0.25">
      <c r="B30" s="6">
        <v>27</v>
      </c>
      <c r="C30" s="6" t="s">
        <v>74</v>
      </c>
      <c r="D30" s="6" t="s">
        <v>4</v>
      </c>
      <c r="E30" s="6">
        <v>43.5</v>
      </c>
    </row>
    <row r="31" spans="2:7" x14ac:dyDescent="0.25">
      <c r="B31" s="6">
        <v>28</v>
      </c>
      <c r="C31" s="6" t="s">
        <v>75</v>
      </c>
      <c r="D31" s="6" t="s">
        <v>4</v>
      </c>
      <c r="E31" s="6">
        <v>18.899999999999999</v>
      </c>
      <c r="G31" s="36" t="s">
        <v>181</v>
      </c>
    </row>
    <row r="32" spans="2:7" x14ac:dyDescent="0.25">
      <c r="B32" s="6">
        <v>29</v>
      </c>
      <c r="C32" s="6" t="s">
        <v>76</v>
      </c>
      <c r="D32" s="6" t="s">
        <v>4</v>
      </c>
      <c r="E32" s="6">
        <v>10.5</v>
      </c>
      <c r="G32" s="36" t="s">
        <v>182</v>
      </c>
    </row>
    <row r="33" spans="2:7" x14ac:dyDescent="0.25">
      <c r="B33" s="6" t="s">
        <v>77</v>
      </c>
      <c r="C33" s="6" t="s">
        <v>78</v>
      </c>
      <c r="D33" s="6" t="s">
        <v>4</v>
      </c>
      <c r="E33" s="6">
        <v>0.7</v>
      </c>
      <c r="G33" s="37" t="s">
        <v>183</v>
      </c>
    </row>
    <row r="34" spans="2:7" x14ac:dyDescent="0.25">
      <c r="B34" s="6" t="s">
        <v>79</v>
      </c>
      <c r="C34" s="6" t="s">
        <v>80</v>
      </c>
      <c r="D34" s="6" t="s">
        <v>4</v>
      </c>
      <c r="E34" s="6">
        <v>17.5</v>
      </c>
    </row>
    <row r="35" spans="2:7" x14ac:dyDescent="0.25">
      <c r="B35" s="6">
        <v>30</v>
      </c>
      <c r="C35" s="6" t="s">
        <v>81</v>
      </c>
      <c r="D35" s="6" t="s">
        <v>4</v>
      </c>
      <c r="E35" s="6">
        <v>7.1</v>
      </c>
    </row>
    <row r="36" spans="2:7" x14ac:dyDescent="0.25">
      <c r="B36" s="6">
        <v>31</v>
      </c>
      <c r="C36" s="6" t="s">
        <v>82</v>
      </c>
      <c r="D36" s="6" t="s">
        <v>4</v>
      </c>
      <c r="E36" s="6">
        <v>-5.7</v>
      </c>
    </row>
    <row r="37" spans="2:7" x14ac:dyDescent="0.25">
      <c r="B37" s="6">
        <v>32</v>
      </c>
      <c r="C37" s="6" t="s">
        <v>83</v>
      </c>
      <c r="D37" s="6" t="s">
        <v>4</v>
      </c>
      <c r="E37" s="6">
        <v>-24.9</v>
      </c>
    </row>
    <row r="38" spans="2:7" x14ac:dyDescent="0.25">
      <c r="B38" s="6">
        <v>33</v>
      </c>
      <c r="C38" s="6" t="s">
        <v>84</v>
      </c>
      <c r="D38" s="6" t="s">
        <v>4</v>
      </c>
      <c r="E38" s="6">
        <v>-10</v>
      </c>
    </row>
    <row r="39" spans="2:7" x14ac:dyDescent="0.25">
      <c r="B39" s="6">
        <v>34</v>
      </c>
      <c r="C39" s="6" t="s">
        <v>85</v>
      </c>
      <c r="D39" s="6" t="s">
        <v>4</v>
      </c>
      <c r="E39" s="6">
        <v>10.8</v>
      </c>
    </row>
    <row r="40" spans="2:7" x14ac:dyDescent="0.25">
      <c r="B40" s="6">
        <v>35</v>
      </c>
      <c r="C40" s="6" t="s">
        <v>86</v>
      </c>
      <c r="D40" s="6" t="s">
        <v>4</v>
      </c>
      <c r="E40" s="6">
        <v>31.7</v>
      </c>
    </row>
    <row r="41" spans="2:7" x14ac:dyDescent="0.25">
      <c r="B41" s="6">
        <v>36</v>
      </c>
      <c r="C41" s="6" t="s">
        <v>87</v>
      </c>
      <c r="D41" s="6" t="s">
        <v>4</v>
      </c>
      <c r="E41" s="6">
        <v>2.7</v>
      </c>
    </row>
    <row r="42" spans="2:7" x14ac:dyDescent="0.25">
      <c r="B42" s="6">
        <v>37</v>
      </c>
      <c r="C42" s="6" t="s">
        <v>88</v>
      </c>
      <c r="D42" s="6" t="s">
        <v>4</v>
      </c>
      <c r="E42" s="6">
        <v>-14.4</v>
      </c>
    </row>
    <row r="43" spans="2:7" x14ac:dyDescent="0.25">
      <c r="B43" s="6">
        <v>38</v>
      </c>
      <c r="C43" s="6" t="s">
        <v>89</v>
      </c>
      <c r="D43" s="6" t="s">
        <v>4</v>
      </c>
      <c r="E43" s="6">
        <v>0.9</v>
      </c>
    </row>
    <row r="44" spans="2:7" x14ac:dyDescent="0.25">
      <c r="B44" s="6">
        <v>39</v>
      </c>
      <c r="C44" s="6" t="s">
        <v>90</v>
      </c>
      <c r="D44" s="6" t="s">
        <v>4</v>
      </c>
      <c r="E44" s="6">
        <v>16</v>
      </c>
    </row>
    <row r="45" spans="2:7" x14ac:dyDescent="0.25">
      <c r="B45" s="6">
        <v>40</v>
      </c>
      <c r="C45" s="6" t="s">
        <v>91</v>
      </c>
      <c r="D45" s="6" t="s">
        <v>4</v>
      </c>
      <c r="E45" s="6">
        <v>29.5</v>
      </c>
    </row>
    <row r="46" spans="2:7" x14ac:dyDescent="0.25">
      <c r="B46" s="6">
        <v>41</v>
      </c>
      <c r="C46" s="6" t="s">
        <v>92</v>
      </c>
      <c r="D46" s="6" t="s">
        <v>4</v>
      </c>
      <c r="E46" s="6">
        <v>64.5</v>
      </c>
    </row>
    <row r="47" spans="2:7" x14ac:dyDescent="0.25">
      <c r="B47" s="6">
        <v>42</v>
      </c>
      <c r="C47" s="6" t="s">
        <v>93</v>
      </c>
      <c r="D47" s="6" t="s">
        <v>4</v>
      </c>
      <c r="E47" s="6">
        <v>22.6</v>
      </c>
    </row>
    <row r="48" spans="2:7" x14ac:dyDescent="0.25">
      <c r="B48" s="6">
        <v>43</v>
      </c>
      <c r="C48" s="6" t="s">
        <v>94</v>
      </c>
      <c r="D48" s="6" t="s">
        <v>4</v>
      </c>
      <c r="E48" s="6">
        <v>24.9</v>
      </c>
    </row>
    <row r="49" spans="2:5" x14ac:dyDescent="0.25">
      <c r="B49" s="6">
        <v>44</v>
      </c>
      <c r="C49" s="6" t="s">
        <v>95</v>
      </c>
      <c r="D49" s="6" t="s">
        <v>4</v>
      </c>
      <c r="E49" s="6">
        <v>-5.7</v>
      </c>
    </row>
    <row r="50" spans="2:5" x14ac:dyDescent="0.25">
      <c r="B50" s="6">
        <v>45</v>
      </c>
      <c r="C50" s="6" t="s">
        <v>96</v>
      </c>
      <c r="D50" s="6" t="s">
        <v>4</v>
      </c>
      <c r="E50" s="6">
        <v>3.8</v>
      </c>
    </row>
    <row r="51" spans="2:5" x14ac:dyDescent="0.25">
      <c r="B51" s="6">
        <v>46</v>
      </c>
      <c r="C51" s="6" t="s">
        <v>97</v>
      </c>
      <c r="D51" s="6" t="s">
        <v>4</v>
      </c>
      <c r="E51" s="6">
        <v>32.700000000000003</v>
      </c>
    </row>
    <row r="52" spans="2:5" x14ac:dyDescent="0.25">
      <c r="B52" s="6">
        <v>47</v>
      </c>
      <c r="C52" s="6" t="s">
        <v>98</v>
      </c>
      <c r="D52" s="6" t="s">
        <v>4</v>
      </c>
      <c r="E52" s="6">
        <v>29.4</v>
      </c>
    </row>
    <row r="53" spans="2:5" x14ac:dyDescent="0.25">
      <c r="B53" s="6">
        <v>48</v>
      </c>
      <c r="C53" s="6" t="s">
        <v>99</v>
      </c>
      <c r="D53" s="6" t="s">
        <v>4</v>
      </c>
      <c r="E53" s="6">
        <v>-58.1</v>
      </c>
    </row>
    <row r="54" spans="2:5" x14ac:dyDescent="0.25">
      <c r="B54" s="6">
        <v>49</v>
      </c>
      <c r="C54" s="6" t="s">
        <v>100</v>
      </c>
      <c r="D54" s="6" t="s">
        <v>4</v>
      </c>
      <c r="E54" s="6">
        <v>5.3</v>
      </c>
    </row>
    <row r="55" spans="2:5" x14ac:dyDescent="0.25">
      <c r="B55" s="6">
        <v>50</v>
      </c>
      <c r="C55" s="6" t="s">
        <v>101</v>
      </c>
      <c r="D55" s="6" t="s">
        <v>4</v>
      </c>
      <c r="E55" s="6">
        <v>10.8</v>
      </c>
    </row>
    <row r="56" spans="2:5" x14ac:dyDescent="0.25">
      <c r="B56" s="6">
        <v>51</v>
      </c>
      <c r="C56" s="6" t="s">
        <v>102</v>
      </c>
      <c r="D56" s="6" t="s">
        <v>4</v>
      </c>
      <c r="E56" s="6">
        <v>14.9</v>
      </c>
    </row>
    <row r="57" spans="2:5" x14ac:dyDescent="0.25">
      <c r="B57" s="6">
        <v>52</v>
      </c>
      <c r="C57" s="6" t="s">
        <v>103</v>
      </c>
      <c r="D57" s="6" t="s">
        <v>4</v>
      </c>
      <c r="E57" s="6">
        <v>1.8</v>
      </c>
    </row>
    <row r="58" spans="2:5" x14ac:dyDescent="0.25">
      <c r="B58" s="6">
        <v>53</v>
      </c>
      <c r="C58" s="6" t="s">
        <v>104</v>
      </c>
      <c r="D58" s="6" t="s">
        <v>4</v>
      </c>
      <c r="E58" s="6">
        <v>94.2</v>
      </c>
    </row>
    <row r="59" spans="2:5" x14ac:dyDescent="0.25">
      <c r="B59" s="6">
        <v>54</v>
      </c>
      <c r="C59" s="6" t="s">
        <v>105</v>
      </c>
      <c r="D59" s="6" t="s">
        <v>4</v>
      </c>
      <c r="E59" s="6">
        <v>-3.7</v>
      </c>
    </row>
    <row r="60" spans="2:5" x14ac:dyDescent="0.25">
      <c r="B60" s="6">
        <v>55</v>
      </c>
      <c r="C60" s="6" t="s">
        <v>106</v>
      </c>
      <c r="D60" s="6" t="s">
        <v>4</v>
      </c>
      <c r="E60" s="6">
        <v>-7.3</v>
      </c>
    </row>
    <row r="61" spans="2:5" x14ac:dyDescent="0.25">
      <c r="B61" s="6">
        <v>56</v>
      </c>
      <c r="C61" s="6" t="s">
        <v>107</v>
      </c>
      <c r="D61" s="6" t="s">
        <v>4</v>
      </c>
      <c r="E61" s="6">
        <v>1.8</v>
      </c>
    </row>
    <row r="62" spans="2:5" x14ac:dyDescent="0.25">
      <c r="B62" s="6">
        <v>57</v>
      </c>
      <c r="C62" s="6" t="s">
        <v>108</v>
      </c>
      <c r="D62" s="6" t="s">
        <v>4</v>
      </c>
      <c r="E62" s="6">
        <v>-1.8</v>
      </c>
    </row>
    <row r="63" spans="2:5" x14ac:dyDescent="0.25">
      <c r="B63" s="6">
        <v>58</v>
      </c>
      <c r="C63" s="6" t="s">
        <v>109</v>
      </c>
      <c r="D63" s="6" t="s">
        <v>4</v>
      </c>
      <c r="E63" s="6">
        <v>35.6</v>
      </c>
    </row>
    <row r="64" spans="2:5" x14ac:dyDescent="0.25">
      <c r="B64" s="6">
        <v>59</v>
      </c>
      <c r="C64" s="6" t="s">
        <v>110</v>
      </c>
      <c r="D64" s="6" t="s">
        <v>4</v>
      </c>
      <c r="E64" s="6">
        <v>0.9</v>
      </c>
    </row>
    <row r="65" spans="2:5" x14ac:dyDescent="0.25">
      <c r="B65" s="6">
        <v>60</v>
      </c>
      <c r="C65" s="6" t="s">
        <v>111</v>
      </c>
      <c r="D65" s="6" t="s">
        <v>4</v>
      </c>
      <c r="E65" s="6">
        <v>-4.8</v>
      </c>
    </row>
    <row r="66" spans="2:5" x14ac:dyDescent="0.25">
      <c r="B66" s="6">
        <v>61</v>
      </c>
      <c r="C66" s="6" t="s">
        <v>112</v>
      </c>
      <c r="D66" s="6" t="s">
        <v>4</v>
      </c>
      <c r="E66" s="6">
        <v>7.3</v>
      </c>
    </row>
    <row r="67" spans="2:5" x14ac:dyDescent="0.25">
      <c r="B67" s="6">
        <v>62</v>
      </c>
      <c r="C67" s="6" t="s">
        <v>113</v>
      </c>
      <c r="D67" s="6" t="s">
        <v>4</v>
      </c>
      <c r="E67" s="6">
        <v>-7.8</v>
      </c>
    </row>
    <row r="68" spans="2:5" x14ac:dyDescent="0.25">
      <c r="B68" s="6">
        <v>63</v>
      </c>
      <c r="C68" s="6" t="s">
        <v>114</v>
      </c>
      <c r="D68" s="6" t="s">
        <v>4</v>
      </c>
      <c r="E68" s="6">
        <v>9.6</v>
      </c>
    </row>
    <row r="69" spans="2:5" x14ac:dyDescent="0.25">
      <c r="B69" s="6">
        <v>64</v>
      </c>
      <c r="C69" s="6" t="s">
        <v>115</v>
      </c>
      <c r="D69" s="6" t="s">
        <v>4</v>
      </c>
      <c r="E69" s="6">
        <v>24.2</v>
      </c>
    </row>
    <row r="70" spans="2:5" x14ac:dyDescent="0.25">
      <c r="B70" s="6">
        <v>65</v>
      </c>
      <c r="C70" s="6" t="s">
        <v>116</v>
      </c>
      <c r="D70" s="6" t="s">
        <v>4</v>
      </c>
      <c r="E70" s="6">
        <v>17</v>
      </c>
    </row>
    <row r="71" spans="2:5" x14ac:dyDescent="0.25">
      <c r="B71" s="6">
        <v>66</v>
      </c>
      <c r="C71" s="6" t="s">
        <v>117</v>
      </c>
      <c r="D71" s="6" t="s">
        <v>4</v>
      </c>
      <c r="E71" s="6">
        <v>-10.3</v>
      </c>
    </row>
    <row r="72" spans="2:5" x14ac:dyDescent="0.25">
      <c r="B72" s="6">
        <v>67</v>
      </c>
      <c r="C72" s="6" t="s">
        <v>118</v>
      </c>
      <c r="D72" s="6" t="s">
        <v>4</v>
      </c>
      <c r="E72" s="6">
        <v>12.7</v>
      </c>
    </row>
    <row r="73" spans="2:5" x14ac:dyDescent="0.25">
      <c r="B73" s="6">
        <v>68</v>
      </c>
      <c r="C73" s="6" t="s">
        <v>119</v>
      </c>
      <c r="D73" s="6" t="s">
        <v>4</v>
      </c>
      <c r="E73" s="6">
        <v>7.1</v>
      </c>
    </row>
    <row r="74" spans="2:5" x14ac:dyDescent="0.25">
      <c r="B74" s="6">
        <v>69</v>
      </c>
      <c r="C74" s="6" t="s">
        <v>120</v>
      </c>
      <c r="D74" s="6" t="s">
        <v>4</v>
      </c>
      <c r="E74" s="6">
        <v>11.1</v>
      </c>
    </row>
    <row r="75" spans="2:5" x14ac:dyDescent="0.25">
      <c r="B75" s="6">
        <v>70</v>
      </c>
      <c r="C75" s="6" t="s">
        <v>121</v>
      </c>
      <c r="D75" s="6" t="s">
        <v>4</v>
      </c>
      <c r="E75" s="6">
        <v>-6</v>
      </c>
    </row>
    <row r="76" spans="2:5" x14ac:dyDescent="0.25">
      <c r="B76" s="6">
        <v>71</v>
      </c>
      <c r="C76" s="6" t="s">
        <v>122</v>
      </c>
      <c r="D76" s="6" t="s">
        <v>4</v>
      </c>
      <c r="E76" s="6">
        <v>34.299999999999997</v>
      </c>
    </row>
    <row r="77" spans="2:5" x14ac:dyDescent="0.25">
      <c r="B77" s="6">
        <v>72</v>
      </c>
      <c r="C77" s="6" t="s">
        <v>123</v>
      </c>
      <c r="D77" s="6" t="s">
        <v>4</v>
      </c>
      <c r="E77" s="6">
        <v>14.6</v>
      </c>
    </row>
    <row r="78" spans="2:5" x14ac:dyDescent="0.25">
      <c r="B78" s="6">
        <v>73</v>
      </c>
      <c r="C78" s="6" t="s">
        <v>124</v>
      </c>
      <c r="D78" s="6" t="s">
        <v>4</v>
      </c>
      <c r="E78" s="6">
        <v>0.4</v>
      </c>
    </row>
    <row r="79" spans="2:5" x14ac:dyDescent="0.25">
      <c r="B79" s="6">
        <v>74</v>
      </c>
      <c r="C79" s="6" t="s">
        <v>125</v>
      </c>
      <c r="D79" s="6" t="s">
        <v>4</v>
      </c>
      <c r="E79" s="6">
        <v>13.4</v>
      </c>
    </row>
    <row r="80" spans="2:5" x14ac:dyDescent="0.25">
      <c r="B80" s="6">
        <v>75</v>
      </c>
      <c r="C80" s="6" t="s">
        <v>126</v>
      </c>
      <c r="D80" s="6" t="s">
        <v>4</v>
      </c>
      <c r="E80" s="6">
        <v>10.5</v>
      </c>
    </row>
    <row r="81" spans="2:5" x14ac:dyDescent="0.25">
      <c r="B81" s="6">
        <v>76</v>
      </c>
      <c r="C81" s="6" t="s">
        <v>127</v>
      </c>
      <c r="D81" s="6" t="s">
        <v>4</v>
      </c>
      <c r="E81" s="6">
        <v>66.8</v>
      </c>
    </row>
    <row r="82" spans="2:5" x14ac:dyDescent="0.25">
      <c r="B82" s="6">
        <v>77</v>
      </c>
      <c r="C82" s="6" t="s">
        <v>128</v>
      </c>
      <c r="D82" s="6" t="s">
        <v>4</v>
      </c>
      <c r="E82" s="6">
        <v>2.8</v>
      </c>
    </row>
    <row r="83" spans="2:5" x14ac:dyDescent="0.25">
      <c r="B83" s="6">
        <v>78</v>
      </c>
      <c r="C83" s="6" t="s">
        <v>129</v>
      </c>
      <c r="D83" s="6" t="s">
        <v>4</v>
      </c>
      <c r="E83" s="6">
        <v>13</v>
      </c>
    </row>
    <row r="84" spans="2:5" x14ac:dyDescent="0.25">
      <c r="B84" s="6">
        <v>79</v>
      </c>
      <c r="C84" s="6" t="s">
        <v>130</v>
      </c>
      <c r="D84" s="6" t="s">
        <v>4</v>
      </c>
      <c r="E84" s="6">
        <v>27.9</v>
      </c>
    </row>
    <row r="85" spans="2:5" x14ac:dyDescent="0.25">
      <c r="B85" s="6">
        <v>80</v>
      </c>
      <c r="C85" s="6" t="s">
        <v>131</v>
      </c>
      <c r="D85" s="6" t="s">
        <v>4</v>
      </c>
      <c r="E85" s="6">
        <v>5.8</v>
      </c>
    </row>
    <row r="86" spans="2:5" x14ac:dyDescent="0.25">
      <c r="B86" s="6">
        <v>81</v>
      </c>
      <c r="C86" s="6" t="s">
        <v>132</v>
      </c>
      <c r="D86" s="6" t="s">
        <v>4</v>
      </c>
      <c r="E86" s="6">
        <v>-5</v>
      </c>
    </row>
    <row r="87" spans="2:5" x14ac:dyDescent="0.25">
      <c r="B87" s="6">
        <v>82</v>
      </c>
      <c r="C87" s="6" t="s">
        <v>133</v>
      </c>
      <c r="D87" s="6" t="s">
        <v>4</v>
      </c>
      <c r="E87" s="6">
        <v>6.2</v>
      </c>
    </row>
    <row r="88" spans="2:5" x14ac:dyDescent="0.25">
      <c r="B88" s="6">
        <v>83</v>
      </c>
      <c r="C88" s="6" t="s">
        <v>134</v>
      </c>
      <c r="D88" s="6" t="s">
        <v>4</v>
      </c>
      <c r="E88" s="6">
        <v>-2.8</v>
      </c>
    </row>
    <row r="89" spans="2:5" x14ac:dyDescent="0.25">
      <c r="B89" s="6">
        <v>84</v>
      </c>
      <c r="C89" s="6" t="s">
        <v>135</v>
      </c>
      <c r="D89" s="6" t="s">
        <v>4</v>
      </c>
      <c r="E89" s="6">
        <v>4.7</v>
      </c>
    </row>
    <row r="90" spans="2:5" x14ac:dyDescent="0.25">
      <c r="B90" s="6">
        <v>85</v>
      </c>
      <c r="C90" s="6" t="s">
        <v>136</v>
      </c>
      <c r="D90" s="6" t="s">
        <v>4</v>
      </c>
      <c r="E90" s="6">
        <v>10</v>
      </c>
    </row>
    <row r="91" spans="2:5" x14ac:dyDescent="0.25">
      <c r="B91" s="6">
        <v>86</v>
      </c>
      <c r="C91" s="6" t="s">
        <v>137</v>
      </c>
      <c r="D91" s="6" t="s">
        <v>4</v>
      </c>
      <c r="E91" s="6">
        <v>40.299999999999997</v>
      </c>
    </row>
    <row r="92" spans="2:5" x14ac:dyDescent="0.25">
      <c r="B92" s="6">
        <v>87</v>
      </c>
      <c r="C92" s="6" t="s">
        <v>138</v>
      </c>
      <c r="D92" s="6" t="s">
        <v>4</v>
      </c>
      <c r="E92" s="6">
        <v>15.5</v>
      </c>
    </row>
    <row r="93" spans="2:5" x14ac:dyDescent="0.25">
      <c r="B93" s="6">
        <v>88</v>
      </c>
      <c r="C93" s="6" t="s">
        <v>139</v>
      </c>
      <c r="D93" s="6" t="s">
        <v>4</v>
      </c>
      <c r="E93" s="6">
        <v>-12.7</v>
      </c>
    </row>
    <row r="94" spans="2:5" x14ac:dyDescent="0.25">
      <c r="B94" s="6">
        <v>89</v>
      </c>
      <c r="C94" s="6" t="s">
        <v>140</v>
      </c>
      <c r="D94" s="6" t="s">
        <v>4</v>
      </c>
      <c r="E94" s="6">
        <v>41.1</v>
      </c>
    </row>
    <row r="95" spans="2:5" x14ac:dyDescent="0.25">
      <c r="B95" s="6">
        <v>90</v>
      </c>
      <c r="C95" s="6" t="s">
        <v>141</v>
      </c>
      <c r="D95" s="6" t="s">
        <v>4</v>
      </c>
      <c r="E95" s="6">
        <v>-1.3</v>
      </c>
    </row>
    <row r="96" spans="2:5" x14ac:dyDescent="0.25">
      <c r="B96" s="6">
        <v>91</v>
      </c>
      <c r="C96" s="6" t="s">
        <v>142</v>
      </c>
      <c r="D96" s="6" t="s">
        <v>4</v>
      </c>
      <c r="E96" s="6">
        <v>14.6</v>
      </c>
    </row>
    <row r="97" spans="2:7" x14ac:dyDescent="0.25">
      <c r="B97" s="6">
        <v>92</v>
      </c>
      <c r="C97" s="6" t="s">
        <v>143</v>
      </c>
      <c r="D97" s="6" t="s">
        <v>4</v>
      </c>
      <c r="E97" s="6">
        <v>4</v>
      </c>
    </row>
    <row r="98" spans="2:7" x14ac:dyDescent="0.25">
      <c r="B98" s="6">
        <v>93</v>
      </c>
      <c r="C98" s="6" t="s">
        <v>144</v>
      </c>
      <c r="D98" s="6" t="s">
        <v>4</v>
      </c>
      <c r="E98" s="6">
        <v>11.9</v>
      </c>
    </row>
    <row r="99" spans="2:7" x14ac:dyDescent="0.25">
      <c r="B99" s="6">
        <v>94</v>
      </c>
      <c r="C99" s="6" t="s">
        <v>145</v>
      </c>
      <c r="D99" s="6" t="s">
        <v>4</v>
      </c>
      <c r="E99" s="6">
        <v>13.7</v>
      </c>
    </row>
    <row r="100" spans="2:7" x14ac:dyDescent="0.25">
      <c r="B100" s="6">
        <v>95</v>
      </c>
      <c r="C100" s="6" t="s">
        <v>146</v>
      </c>
      <c r="D100" s="6" t="s">
        <v>4</v>
      </c>
      <c r="E100" s="6">
        <v>31.7</v>
      </c>
    </row>
    <row r="101" spans="2:7" x14ac:dyDescent="0.25">
      <c r="B101" s="6">
        <v>971</v>
      </c>
      <c r="C101" s="6" t="s">
        <v>147</v>
      </c>
      <c r="D101" s="6" t="s">
        <v>4</v>
      </c>
      <c r="E101" s="6">
        <v>8</v>
      </c>
    </row>
    <row r="102" spans="2:7" x14ac:dyDescent="0.25">
      <c r="B102" s="6">
        <v>972</v>
      </c>
      <c r="C102" s="6" t="s">
        <v>148</v>
      </c>
      <c r="D102" s="6" t="s">
        <v>4</v>
      </c>
      <c r="E102" s="6">
        <v>26.7</v>
      </c>
    </row>
    <row r="103" spans="2:7" x14ac:dyDescent="0.25">
      <c r="B103" s="6">
        <v>973</v>
      </c>
      <c r="C103" s="6" t="s">
        <v>149</v>
      </c>
      <c r="D103" s="6" t="s">
        <v>4</v>
      </c>
      <c r="E103" s="6">
        <v>-13.9</v>
      </c>
    </row>
    <row r="104" spans="2:7" x14ac:dyDescent="0.25">
      <c r="B104" s="6">
        <v>974</v>
      </c>
      <c r="C104" s="6" t="s">
        <v>150</v>
      </c>
      <c r="D104" s="6" t="s">
        <v>4</v>
      </c>
      <c r="E104" s="6">
        <v>3.8</v>
      </c>
    </row>
    <row r="105" spans="2:7" x14ac:dyDescent="0.25">
      <c r="B105" s="6">
        <v>976</v>
      </c>
      <c r="C105" s="6" t="s">
        <v>151</v>
      </c>
      <c r="D105" s="6" t="s">
        <v>4</v>
      </c>
      <c r="E105" s="6">
        <v>33.5</v>
      </c>
    </row>
    <row r="106" spans="2:7" x14ac:dyDescent="0.25">
      <c r="B106" s="6" t="s">
        <v>152</v>
      </c>
      <c r="C106" s="6" t="s">
        <v>41</v>
      </c>
      <c r="D106" s="6" t="s">
        <v>4</v>
      </c>
      <c r="E106" s="6">
        <v>9.3000000000000007</v>
      </c>
    </row>
    <row r="108" spans="2:7" ht="21.75" customHeight="1" x14ac:dyDescent="0.25">
      <c r="B108" s="73" t="s">
        <v>155</v>
      </c>
      <c r="C108" s="73"/>
      <c r="D108" s="73"/>
      <c r="E108" s="73"/>
      <c r="F108" s="73"/>
      <c r="G108" s="73"/>
    </row>
    <row r="109" spans="2:7" x14ac:dyDescent="0.25">
      <c r="B109" s="3" t="s">
        <v>42</v>
      </c>
      <c r="C109" s="4"/>
      <c r="D109" s="4"/>
      <c r="E109" s="4"/>
      <c r="F109" s="4"/>
      <c r="G109" s="4"/>
    </row>
    <row r="110" spans="2:7" x14ac:dyDescent="0.25">
      <c r="B110" s="3" t="s">
        <v>156</v>
      </c>
      <c r="C110" s="4"/>
      <c r="D110" s="4"/>
      <c r="E110" s="4"/>
      <c r="F110" s="4"/>
      <c r="G110" s="4"/>
    </row>
  </sheetData>
  <mergeCells count="1">
    <mergeCell ref="B108:G10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0"/>
  <sheetViews>
    <sheetView zoomScale="55" zoomScaleNormal="55" workbookViewId="0">
      <selection activeCell="H34" sqref="H34:H36"/>
    </sheetView>
  </sheetViews>
  <sheetFormatPr baseColWidth="10" defaultRowHeight="15" x14ac:dyDescent="0.25"/>
  <cols>
    <col min="1" max="1" width="5.42578125" style="2" customWidth="1"/>
    <col min="2" max="2" width="8.7109375" style="2" customWidth="1"/>
    <col min="3" max="3" width="24.85546875" style="2" customWidth="1"/>
    <col min="4" max="4" width="29.85546875" style="2" customWidth="1"/>
    <col min="5" max="6" width="23" style="2" customWidth="1"/>
    <col min="7" max="16384" width="11.42578125" style="2"/>
  </cols>
  <sheetData>
    <row r="2" spans="2:6" x14ac:dyDescent="0.25">
      <c r="B2" s="34" t="s">
        <v>184</v>
      </c>
    </row>
    <row r="4" spans="2:6" ht="60" x14ac:dyDescent="0.25">
      <c r="B4" s="15" t="s">
        <v>44</v>
      </c>
      <c r="C4" s="15" t="s">
        <v>45</v>
      </c>
      <c r="D4" s="15" t="s">
        <v>29</v>
      </c>
      <c r="E4" s="15" t="s">
        <v>46</v>
      </c>
      <c r="F4" s="15" t="s">
        <v>47</v>
      </c>
    </row>
    <row r="5" spans="2:6" x14ac:dyDescent="0.25">
      <c r="B5" s="6">
        <v>1</v>
      </c>
      <c r="C5" s="6" t="s">
        <v>49</v>
      </c>
      <c r="D5" s="6" t="s">
        <v>4</v>
      </c>
      <c r="E5" s="6">
        <v>2</v>
      </c>
      <c r="F5" s="6">
        <v>1.9</v>
      </c>
    </row>
    <row r="6" spans="2:6" x14ac:dyDescent="0.25">
      <c r="B6" s="6">
        <v>2</v>
      </c>
      <c r="C6" s="6" t="s">
        <v>50</v>
      </c>
      <c r="D6" s="6" t="s">
        <v>4</v>
      </c>
      <c r="E6" s="6">
        <v>1.7</v>
      </c>
      <c r="F6" s="6">
        <v>2</v>
      </c>
    </row>
    <row r="7" spans="2:6" x14ac:dyDescent="0.25">
      <c r="B7" s="6">
        <v>3</v>
      </c>
      <c r="C7" s="6" t="s">
        <v>51</v>
      </c>
      <c r="D7" s="6" t="s">
        <v>4</v>
      </c>
      <c r="E7" s="6">
        <v>1.6</v>
      </c>
      <c r="F7" s="6">
        <v>1.3</v>
      </c>
    </row>
    <row r="8" spans="2:6" x14ac:dyDescent="0.25">
      <c r="B8" s="6">
        <v>4</v>
      </c>
      <c r="C8" s="6" t="s">
        <v>52</v>
      </c>
      <c r="D8" s="6" t="s">
        <v>4</v>
      </c>
      <c r="E8" s="6">
        <v>3.2</v>
      </c>
      <c r="F8" s="6">
        <v>2.8</v>
      </c>
    </row>
    <row r="9" spans="2:6" x14ac:dyDescent="0.25">
      <c r="B9" s="6">
        <v>5</v>
      </c>
      <c r="C9" s="6" t="s">
        <v>53</v>
      </c>
      <c r="D9" s="6" t="s">
        <v>4</v>
      </c>
      <c r="E9" s="6">
        <v>1.8</v>
      </c>
      <c r="F9" s="6">
        <v>1.5</v>
      </c>
    </row>
    <row r="10" spans="2:6" x14ac:dyDescent="0.25">
      <c r="B10" s="6">
        <v>6</v>
      </c>
      <c r="C10" s="6" t="s">
        <v>54</v>
      </c>
      <c r="D10" s="6" t="s">
        <v>4</v>
      </c>
      <c r="E10" s="6">
        <v>3</v>
      </c>
      <c r="F10" s="6">
        <v>2.8</v>
      </c>
    </row>
    <row r="11" spans="2:6" x14ac:dyDescent="0.25">
      <c r="B11" s="6">
        <v>7</v>
      </c>
      <c r="C11" s="6" t="s">
        <v>55</v>
      </c>
      <c r="D11" s="6" t="s">
        <v>4</v>
      </c>
      <c r="E11" s="6">
        <v>1.5</v>
      </c>
      <c r="F11" s="6">
        <v>1.6</v>
      </c>
    </row>
    <row r="12" spans="2:6" x14ac:dyDescent="0.25">
      <c r="B12" s="6">
        <v>8</v>
      </c>
      <c r="C12" s="6" t="s">
        <v>56</v>
      </c>
      <c r="D12" s="6" t="s">
        <v>4</v>
      </c>
      <c r="E12" s="6">
        <v>1.6</v>
      </c>
      <c r="F12" s="6">
        <v>1.4</v>
      </c>
    </row>
    <row r="13" spans="2:6" x14ac:dyDescent="0.25">
      <c r="B13" s="6">
        <v>9</v>
      </c>
      <c r="C13" s="6" t="s">
        <v>57</v>
      </c>
      <c r="D13" s="6" t="s">
        <v>4</v>
      </c>
      <c r="E13" s="6">
        <v>1.9</v>
      </c>
      <c r="F13" s="6">
        <v>1.8</v>
      </c>
    </row>
    <row r="14" spans="2:6" x14ac:dyDescent="0.25">
      <c r="B14" s="6">
        <v>10</v>
      </c>
      <c r="C14" s="6" t="s">
        <v>58</v>
      </c>
      <c r="D14" s="6" t="s">
        <v>4</v>
      </c>
      <c r="E14" s="6">
        <v>1.9</v>
      </c>
      <c r="F14" s="6">
        <v>1.9</v>
      </c>
    </row>
    <row r="15" spans="2:6" x14ac:dyDescent="0.25">
      <c r="B15" s="6">
        <v>11</v>
      </c>
      <c r="C15" s="6" t="s">
        <v>59</v>
      </c>
      <c r="D15" s="6" t="s">
        <v>4</v>
      </c>
      <c r="E15" s="6">
        <v>4</v>
      </c>
      <c r="F15" s="6">
        <v>3.5</v>
      </c>
    </row>
    <row r="16" spans="2:6" x14ac:dyDescent="0.25">
      <c r="B16" s="6">
        <v>12</v>
      </c>
      <c r="C16" s="6" t="s">
        <v>60</v>
      </c>
      <c r="D16" s="6" t="s">
        <v>4</v>
      </c>
      <c r="E16" s="6">
        <v>0.8</v>
      </c>
      <c r="F16" s="6">
        <v>1</v>
      </c>
    </row>
    <row r="17" spans="2:6" x14ac:dyDescent="0.25">
      <c r="B17" s="6">
        <v>13</v>
      </c>
      <c r="C17" s="6" t="s">
        <v>61</v>
      </c>
      <c r="D17" s="6" t="s">
        <v>4</v>
      </c>
      <c r="E17" s="6">
        <v>9</v>
      </c>
      <c r="F17" s="6">
        <v>7.4</v>
      </c>
    </row>
    <row r="18" spans="2:6" x14ac:dyDescent="0.25">
      <c r="B18" s="6">
        <v>14</v>
      </c>
      <c r="C18" s="6" t="s">
        <v>62</v>
      </c>
      <c r="D18" s="6" t="s">
        <v>4</v>
      </c>
      <c r="E18" s="6">
        <v>2.6</v>
      </c>
      <c r="F18" s="6">
        <v>1.9</v>
      </c>
    </row>
    <row r="19" spans="2:6" x14ac:dyDescent="0.25">
      <c r="B19" s="6">
        <v>15</v>
      </c>
      <c r="C19" s="6" t="s">
        <v>63</v>
      </c>
      <c r="D19" s="6" t="s">
        <v>4</v>
      </c>
      <c r="E19" s="6">
        <v>0.7</v>
      </c>
      <c r="F19" s="6">
        <v>0.9</v>
      </c>
    </row>
    <row r="20" spans="2:6" x14ac:dyDescent="0.25">
      <c r="B20" s="6">
        <v>16</v>
      </c>
      <c r="C20" s="6" t="s">
        <v>64</v>
      </c>
      <c r="D20" s="6" t="s">
        <v>4</v>
      </c>
      <c r="E20" s="6">
        <v>1.9</v>
      </c>
      <c r="F20" s="6">
        <v>2</v>
      </c>
    </row>
    <row r="21" spans="2:6" x14ac:dyDescent="0.25">
      <c r="B21" s="6">
        <v>17</v>
      </c>
      <c r="C21" s="6" t="s">
        <v>65</v>
      </c>
      <c r="D21" s="6" t="s">
        <v>4</v>
      </c>
      <c r="E21" s="6">
        <v>2.5</v>
      </c>
      <c r="F21" s="6">
        <v>2.2999999999999998</v>
      </c>
    </row>
    <row r="22" spans="2:6" x14ac:dyDescent="0.25">
      <c r="B22" s="6">
        <v>18</v>
      </c>
      <c r="C22" s="6" t="s">
        <v>66</v>
      </c>
      <c r="D22" s="6" t="s">
        <v>4</v>
      </c>
      <c r="E22" s="6">
        <v>1.5</v>
      </c>
      <c r="F22" s="6">
        <v>1.2</v>
      </c>
    </row>
    <row r="23" spans="2:6" x14ac:dyDescent="0.25">
      <c r="B23" s="6">
        <v>19</v>
      </c>
      <c r="C23" s="6" t="s">
        <v>67</v>
      </c>
      <c r="D23" s="6" t="s">
        <v>4</v>
      </c>
      <c r="E23" s="6">
        <v>0.9</v>
      </c>
      <c r="F23" s="6">
        <v>1</v>
      </c>
    </row>
    <row r="24" spans="2:6" x14ac:dyDescent="0.25">
      <c r="B24" s="6">
        <v>21</v>
      </c>
      <c r="C24" s="6" t="s">
        <v>68</v>
      </c>
      <c r="D24" s="6" t="s">
        <v>4</v>
      </c>
      <c r="E24" s="6">
        <v>2.8</v>
      </c>
      <c r="F24" s="6">
        <v>2.5</v>
      </c>
    </row>
    <row r="25" spans="2:6" x14ac:dyDescent="0.25">
      <c r="B25" s="6">
        <v>22</v>
      </c>
      <c r="C25" s="6" t="s">
        <v>69</v>
      </c>
      <c r="D25" s="6" t="s">
        <v>4</v>
      </c>
      <c r="E25" s="6">
        <v>1.3</v>
      </c>
      <c r="F25" s="6">
        <v>1.3</v>
      </c>
    </row>
    <row r="26" spans="2:6" x14ac:dyDescent="0.25">
      <c r="B26" s="6">
        <v>23</v>
      </c>
      <c r="C26" s="6" t="s">
        <v>70</v>
      </c>
      <c r="D26" s="6" t="s">
        <v>4</v>
      </c>
      <c r="E26" s="6">
        <v>0.5</v>
      </c>
      <c r="F26" s="6">
        <v>0.5</v>
      </c>
    </row>
    <row r="27" spans="2:6" x14ac:dyDescent="0.25">
      <c r="B27" s="6">
        <v>24</v>
      </c>
      <c r="C27" s="6" t="s">
        <v>71</v>
      </c>
      <c r="D27" s="6" t="s">
        <v>4</v>
      </c>
      <c r="E27" s="6">
        <v>1.3</v>
      </c>
      <c r="F27" s="6">
        <v>1.3</v>
      </c>
    </row>
    <row r="28" spans="2:6" x14ac:dyDescent="0.25">
      <c r="B28" s="6">
        <v>25</v>
      </c>
      <c r="C28" s="6" t="s">
        <v>72</v>
      </c>
      <c r="D28" s="6" t="s">
        <v>4</v>
      </c>
      <c r="E28" s="6">
        <v>2.4</v>
      </c>
      <c r="F28" s="6">
        <v>2.2000000000000002</v>
      </c>
    </row>
    <row r="29" spans="2:6" x14ac:dyDescent="0.25">
      <c r="B29" s="6">
        <v>26</v>
      </c>
      <c r="C29" s="6" t="s">
        <v>73</v>
      </c>
      <c r="D29" s="6" t="s">
        <v>4</v>
      </c>
      <c r="E29" s="6">
        <v>3.7</v>
      </c>
      <c r="F29" s="6">
        <v>3.7</v>
      </c>
    </row>
    <row r="30" spans="2:6" x14ac:dyDescent="0.25">
      <c r="B30" s="6">
        <v>27</v>
      </c>
      <c r="C30" s="6" t="s">
        <v>74</v>
      </c>
      <c r="D30" s="6" t="s">
        <v>4</v>
      </c>
      <c r="E30" s="6">
        <v>2</v>
      </c>
      <c r="F30" s="6">
        <v>1.6</v>
      </c>
    </row>
    <row r="31" spans="2:6" x14ac:dyDescent="0.25">
      <c r="B31" s="6">
        <v>28</v>
      </c>
      <c r="C31" s="6" t="s">
        <v>75</v>
      </c>
      <c r="D31" s="6" t="s">
        <v>4</v>
      </c>
      <c r="E31" s="6">
        <v>1.4</v>
      </c>
      <c r="F31" s="6">
        <v>1.3</v>
      </c>
    </row>
    <row r="32" spans="2:6" x14ac:dyDescent="0.25">
      <c r="B32" s="6">
        <v>29</v>
      </c>
      <c r="C32" s="6" t="s">
        <v>76</v>
      </c>
      <c r="D32" s="6" t="s">
        <v>4</v>
      </c>
      <c r="E32" s="6">
        <v>1.8</v>
      </c>
      <c r="F32" s="6">
        <v>1.7</v>
      </c>
    </row>
    <row r="33" spans="2:8" x14ac:dyDescent="0.25">
      <c r="B33" s="6" t="s">
        <v>77</v>
      </c>
      <c r="C33" s="6" t="s">
        <v>78</v>
      </c>
      <c r="D33" s="6" t="s">
        <v>4</v>
      </c>
      <c r="E33" s="6">
        <v>1</v>
      </c>
      <c r="F33" s="6">
        <v>1</v>
      </c>
    </row>
    <row r="34" spans="2:8" x14ac:dyDescent="0.25">
      <c r="B34" s="6" t="s">
        <v>79</v>
      </c>
      <c r="C34" s="6" t="s">
        <v>80</v>
      </c>
      <c r="D34" s="6" t="s">
        <v>4</v>
      </c>
      <c r="E34" s="6">
        <v>0.9</v>
      </c>
      <c r="F34" s="6">
        <v>0.9</v>
      </c>
      <c r="H34" s="36" t="s">
        <v>186</v>
      </c>
    </row>
    <row r="35" spans="2:8" x14ac:dyDescent="0.25">
      <c r="B35" s="6">
        <v>30</v>
      </c>
      <c r="C35" s="6" t="s">
        <v>81</v>
      </c>
      <c r="D35" s="6" t="s">
        <v>4</v>
      </c>
      <c r="E35" s="6">
        <v>3.1</v>
      </c>
      <c r="F35" s="6">
        <v>3.3</v>
      </c>
      <c r="H35" s="36" t="s">
        <v>182</v>
      </c>
    </row>
    <row r="36" spans="2:8" x14ac:dyDescent="0.25">
      <c r="B36" s="6">
        <v>31</v>
      </c>
      <c r="C36" s="6" t="s">
        <v>82</v>
      </c>
      <c r="D36" s="6" t="s">
        <v>4</v>
      </c>
      <c r="E36" s="6">
        <v>6.9</v>
      </c>
      <c r="F36" s="6">
        <v>7.3</v>
      </c>
      <c r="H36" s="37" t="s">
        <v>183</v>
      </c>
    </row>
    <row r="37" spans="2:8" x14ac:dyDescent="0.25">
      <c r="B37" s="6">
        <v>32</v>
      </c>
      <c r="C37" s="6" t="s">
        <v>83</v>
      </c>
      <c r="D37" s="6" t="s">
        <v>4</v>
      </c>
      <c r="E37" s="6">
        <v>1.3</v>
      </c>
      <c r="F37" s="6">
        <v>1.5</v>
      </c>
    </row>
    <row r="38" spans="2:8" x14ac:dyDescent="0.25">
      <c r="B38" s="6">
        <v>33</v>
      </c>
      <c r="C38" s="6" t="s">
        <v>84</v>
      </c>
      <c r="D38" s="6" t="s">
        <v>4</v>
      </c>
      <c r="E38" s="6">
        <v>5.4</v>
      </c>
      <c r="F38" s="6">
        <v>5.9</v>
      </c>
    </row>
    <row r="39" spans="2:8" x14ac:dyDescent="0.25">
      <c r="B39" s="6">
        <v>34</v>
      </c>
      <c r="C39" s="6" t="s">
        <v>85</v>
      </c>
      <c r="D39" s="6" t="s">
        <v>4</v>
      </c>
      <c r="E39" s="6">
        <v>4.5999999999999996</v>
      </c>
      <c r="F39" s="6">
        <v>4.4000000000000004</v>
      </c>
    </row>
    <row r="40" spans="2:8" x14ac:dyDescent="0.25">
      <c r="B40" s="6">
        <v>35</v>
      </c>
      <c r="C40" s="6" t="s">
        <v>86</v>
      </c>
      <c r="D40" s="6" t="s">
        <v>4</v>
      </c>
      <c r="E40" s="6">
        <v>2.5</v>
      </c>
      <c r="F40" s="6">
        <v>2.2000000000000002</v>
      </c>
    </row>
    <row r="41" spans="2:8" x14ac:dyDescent="0.25">
      <c r="B41" s="6">
        <v>36</v>
      </c>
      <c r="C41" s="6" t="s">
        <v>87</v>
      </c>
      <c r="D41" s="6" t="s">
        <v>4</v>
      </c>
      <c r="E41" s="6">
        <v>1.8</v>
      </c>
      <c r="F41" s="6">
        <v>1.6</v>
      </c>
    </row>
    <row r="42" spans="2:8" x14ac:dyDescent="0.25">
      <c r="B42" s="6">
        <v>37</v>
      </c>
      <c r="C42" s="6" t="s">
        <v>88</v>
      </c>
      <c r="D42" s="6" t="s">
        <v>4</v>
      </c>
      <c r="E42" s="6">
        <v>5</v>
      </c>
      <c r="F42" s="6">
        <v>4.9000000000000004</v>
      </c>
    </row>
    <row r="43" spans="2:8" x14ac:dyDescent="0.25">
      <c r="B43" s="6">
        <v>38</v>
      </c>
      <c r="C43" s="6" t="s">
        <v>89</v>
      </c>
      <c r="D43" s="6" t="s">
        <v>4</v>
      </c>
      <c r="E43" s="6">
        <v>5.3</v>
      </c>
      <c r="F43" s="6">
        <v>5.2</v>
      </c>
    </row>
    <row r="44" spans="2:8" x14ac:dyDescent="0.25">
      <c r="B44" s="6">
        <v>39</v>
      </c>
      <c r="C44" s="6" t="s">
        <v>90</v>
      </c>
      <c r="D44" s="6" t="s">
        <v>4</v>
      </c>
      <c r="E44" s="6">
        <v>1.9</v>
      </c>
      <c r="F44" s="6">
        <v>1.7</v>
      </c>
    </row>
    <row r="45" spans="2:8" x14ac:dyDescent="0.25">
      <c r="B45" s="6">
        <v>40</v>
      </c>
      <c r="C45" s="6" t="s">
        <v>91</v>
      </c>
      <c r="D45" s="6" t="s">
        <v>4</v>
      </c>
      <c r="E45" s="6">
        <v>2.1</v>
      </c>
      <c r="F45" s="6">
        <v>1.8</v>
      </c>
    </row>
    <row r="46" spans="2:8" x14ac:dyDescent="0.25">
      <c r="B46" s="6">
        <v>41</v>
      </c>
      <c r="C46" s="6" t="s">
        <v>92</v>
      </c>
      <c r="D46" s="6" t="s">
        <v>4</v>
      </c>
      <c r="E46" s="6">
        <v>2.2000000000000002</v>
      </c>
      <c r="F46" s="6">
        <v>1.6</v>
      </c>
    </row>
    <row r="47" spans="2:8" x14ac:dyDescent="0.25">
      <c r="B47" s="6">
        <v>42</v>
      </c>
      <c r="C47" s="6" t="s">
        <v>93</v>
      </c>
      <c r="D47" s="6" t="s">
        <v>4</v>
      </c>
      <c r="E47" s="6">
        <v>2.9</v>
      </c>
      <c r="F47" s="6">
        <v>2.5</v>
      </c>
    </row>
    <row r="48" spans="2:8" x14ac:dyDescent="0.25">
      <c r="B48" s="6">
        <v>43</v>
      </c>
      <c r="C48" s="6" t="s">
        <v>94</v>
      </c>
      <c r="D48" s="6" t="s">
        <v>4</v>
      </c>
      <c r="E48" s="6">
        <v>1.4</v>
      </c>
      <c r="F48" s="6">
        <v>1.2</v>
      </c>
    </row>
    <row r="49" spans="2:6" x14ac:dyDescent="0.25">
      <c r="B49" s="6">
        <v>44</v>
      </c>
      <c r="C49" s="6" t="s">
        <v>95</v>
      </c>
      <c r="D49" s="6" t="s">
        <v>4</v>
      </c>
      <c r="E49" s="6">
        <v>7.4</v>
      </c>
      <c r="F49" s="6">
        <v>7.5</v>
      </c>
    </row>
    <row r="50" spans="2:6" x14ac:dyDescent="0.25">
      <c r="B50" s="6">
        <v>45</v>
      </c>
      <c r="C50" s="6" t="s">
        <v>96</v>
      </c>
      <c r="D50" s="6" t="s">
        <v>4</v>
      </c>
      <c r="E50" s="6">
        <v>2.1</v>
      </c>
      <c r="F50" s="6">
        <v>2</v>
      </c>
    </row>
    <row r="51" spans="2:6" x14ac:dyDescent="0.25">
      <c r="B51" s="6">
        <v>46</v>
      </c>
      <c r="C51" s="6" t="s">
        <v>97</v>
      </c>
      <c r="D51" s="6" t="s">
        <v>4</v>
      </c>
      <c r="E51" s="6">
        <v>1.2</v>
      </c>
      <c r="F51" s="6">
        <v>1</v>
      </c>
    </row>
    <row r="52" spans="2:6" x14ac:dyDescent="0.25">
      <c r="B52" s="6">
        <v>47</v>
      </c>
      <c r="C52" s="6" t="s">
        <v>98</v>
      </c>
      <c r="D52" s="6" t="s">
        <v>4</v>
      </c>
      <c r="E52" s="6">
        <v>2.4</v>
      </c>
      <c r="F52" s="6">
        <v>1.9</v>
      </c>
    </row>
    <row r="53" spans="2:6" x14ac:dyDescent="0.25">
      <c r="B53" s="6">
        <v>48</v>
      </c>
      <c r="C53" s="6" t="s">
        <v>99</v>
      </c>
      <c r="D53" s="6" t="s">
        <v>4</v>
      </c>
      <c r="E53" s="6">
        <v>1</v>
      </c>
      <c r="F53" s="6">
        <v>1.7</v>
      </c>
    </row>
    <row r="54" spans="2:6" x14ac:dyDescent="0.25">
      <c r="B54" s="6">
        <v>49</v>
      </c>
      <c r="C54" s="6" t="s">
        <v>100</v>
      </c>
      <c r="D54" s="6" t="s">
        <v>4</v>
      </c>
      <c r="E54" s="6">
        <v>2.2999999999999998</v>
      </c>
      <c r="F54" s="6">
        <v>2.1</v>
      </c>
    </row>
    <row r="55" spans="2:6" x14ac:dyDescent="0.25">
      <c r="B55" s="6">
        <v>50</v>
      </c>
      <c r="C55" s="6" t="s">
        <v>101</v>
      </c>
      <c r="D55" s="6" t="s">
        <v>4</v>
      </c>
      <c r="E55" s="6">
        <v>1.2</v>
      </c>
      <c r="F55" s="6">
        <v>1.1000000000000001</v>
      </c>
    </row>
    <row r="56" spans="2:6" x14ac:dyDescent="0.25">
      <c r="B56" s="6">
        <v>51</v>
      </c>
      <c r="C56" s="6" t="s">
        <v>102</v>
      </c>
      <c r="D56" s="6" t="s">
        <v>4</v>
      </c>
      <c r="E56" s="6">
        <v>3.6</v>
      </c>
      <c r="F56" s="6">
        <v>3.1</v>
      </c>
    </row>
    <row r="57" spans="2:6" x14ac:dyDescent="0.25">
      <c r="B57" s="6">
        <v>52</v>
      </c>
      <c r="C57" s="6" t="s">
        <v>103</v>
      </c>
      <c r="D57" s="6" t="s">
        <v>4</v>
      </c>
      <c r="E57" s="6">
        <v>2</v>
      </c>
      <c r="F57" s="6">
        <v>1.8</v>
      </c>
    </row>
    <row r="58" spans="2:6" x14ac:dyDescent="0.25">
      <c r="B58" s="6">
        <v>53</v>
      </c>
      <c r="C58" s="6" t="s">
        <v>104</v>
      </c>
      <c r="D58" s="6" t="s">
        <v>4</v>
      </c>
      <c r="E58" s="6">
        <v>2.1</v>
      </c>
      <c r="F58" s="6">
        <v>1.6</v>
      </c>
    </row>
    <row r="59" spans="2:6" x14ac:dyDescent="0.25">
      <c r="B59" s="6">
        <v>54</v>
      </c>
      <c r="C59" s="6" t="s">
        <v>105</v>
      </c>
      <c r="D59" s="6" t="s">
        <v>4</v>
      </c>
      <c r="E59" s="6">
        <v>2.1</v>
      </c>
      <c r="F59" s="6">
        <v>2</v>
      </c>
    </row>
    <row r="60" spans="2:6" x14ac:dyDescent="0.25">
      <c r="B60" s="6">
        <v>55</v>
      </c>
      <c r="C60" s="6" t="s">
        <v>106</v>
      </c>
      <c r="D60" s="6" t="s">
        <v>4</v>
      </c>
      <c r="E60" s="6">
        <v>1.8</v>
      </c>
      <c r="F60" s="6">
        <v>1.8</v>
      </c>
    </row>
    <row r="61" spans="2:6" x14ac:dyDescent="0.25">
      <c r="B61" s="6">
        <v>56</v>
      </c>
      <c r="C61" s="6" t="s">
        <v>107</v>
      </c>
      <c r="D61" s="6" t="s">
        <v>4</v>
      </c>
      <c r="E61" s="6">
        <v>2.1</v>
      </c>
      <c r="F61" s="6">
        <v>1.9</v>
      </c>
    </row>
    <row r="62" spans="2:6" x14ac:dyDescent="0.25">
      <c r="B62" s="6">
        <v>57</v>
      </c>
      <c r="C62" s="6" t="s">
        <v>108</v>
      </c>
      <c r="D62" s="6" t="s">
        <v>4</v>
      </c>
      <c r="E62" s="6">
        <v>2</v>
      </c>
      <c r="F62" s="6">
        <v>2.2000000000000002</v>
      </c>
    </row>
    <row r="63" spans="2:6" x14ac:dyDescent="0.25">
      <c r="B63" s="6">
        <v>58</v>
      </c>
      <c r="C63" s="6" t="s">
        <v>109</v>
      </c>
      <c r="D63" s="6" t="s">
        <v>4</v>
      </c>
      <c r="E63" s="6">
        <v>1.5</v>
      </c>
      <c r="F63" s="6">
        <v>1.3</v>
      </c>
    </row>
    <row r="64" spans="2:6" x14ac:dyDescent="0.25">
      <c r="B64" s="6">
        <v>59</v>
      </c>
      <c r="C64" s="6" t="s">
        <v>110</v>
      </c>
      <c r="D64" s="6" t="s">
        <v>4</v>
      </c>
      <c r="E64" s="6">
        <v>5.5</v>
      </c>
      <c r="F64" s="6">
        <v>5.6</v>
      </c>
    </row>
    <row r="65" spans="2:6" x14ac:dyDescent="0.25">
      <c r="B65" s="6">
        <v>60</v>
      </c>
      <c r="C65" s="6" t="s">
        <v>111</v>
      </c>
      <c r="D65" s="6" t="s">
        <v>4</v>
      </c>
      <c r="E65" s="6">
        <v>2.2000000000000002</v>
      </c>
      <c r="F65" s="6">
        <v>2.2999999999999998</v>
      </c>
    </row>
    <row r="66" spans="2:6" x14ac:dyDescent="0.25">
      <c r="B66" s="6">
        <v>61</v>
      </c>
      <c r="C66" s="6" t="s">
        <v>112</v>
      </c>
      <c r="D66" s="6" t="s">
        <v>4</v>
      </c>
      <c r="E66" s="6">
        <v>1.2</v>
      </c>
      <c r="F66" s="6">
        <v>1.1000000000000001</v>
      </c>
    </row>
    <row r="67" spans="2:6" x14ac:dyDescent="0.25">
      <c r="B67" s="6">
        <v>62</v>
      </c>
      <c r="C67" s="6" t="s">
        <v>113</v>
      </c>
      <c r="D67" s="6" t="s">
        <v>4</v>
      </c>
      <c r="E67" s="6">
        <v>2.1</v>
      </c>
      <c r="F67" s="6">
        <v>2.2000000000000002</v>
      </c>
    </row>
    <row r="68" spans="2:6" x14ac:dyDescent="0.25">
      <c r="B68" s="6">
        <v>63</v>
      </c>
      <c r="C68" s="6" t="s">
        <v>114</v>
      </c>
      <c r="D68" s="6" t="s">
        <v>4</v>
      </c>
      <c r="E68" s="6">
        <v>2.5</v>
      </c>
      <c r="F68" s="6">
        <v>2.4</v>
      </c>
    </row>
    <row r="69" spans="2:6" x14ac:dyDescent="0.25">
      <c r="B69" s="6">
        <v>64</v>
      </c>
      <c r="C69" s="6" t="s">
        <v>115</v>
      </c>
      <c r="D69" s="6" t="s">
        <v>4</v>
      </c>
      <c r="E69" s="6">
        <v>2.6</v>
      </c>
      <c r="F69" s="6">
        <v>2.4</v>
      </c>
    </row>
    <row r="70" spans="2:6" x14ac:dyDescent="0.25">
      <c r="B70" s="6">
        <v>65</v>
      </c>
      <c r="C70" s="6" t="s">
        <v>116</v>
      </c>
      <c r="D70" s="6" t="s">
        <v>4</v>
      </c>
      <c r="E70" s="6">
        <v>1.9</v>
      </c>
      <c r="F70" s="6">
        <v>1.7</v>
      </c>
    </row>
    <row r="71" spans="2:6" x14ac:dyDescent="0.25">
      <c r="B71" s="6">
        <v>66</v>
      </c>
      <c r="C71" s="6" t="s">
        <v>117</v>
      </c>
      <c r="D71" s="6" t="s">
        <v>4</v>
      </c>
      <c r="E71" s="6">
        <v>4.0999999999999996</v>
      </c>
      <c r="F71" s="6">
        <v>4.8</v>
      </c>
    </row>
    <row r="72" spans="2:6" x14ac:dyDescent="0.25">
      <c r="B72" s="6">
        <v>67</v>
      </c>
      <c r="C72" s="6" t="s">
        <v>118</v>
      </c>
      <c r="D72" s="6" t="s">
        <v>4</v>
      </c>
      <c r="E72" s="6">
        <v>2.4</v>
      </c>
      <c r="F72" s="6">
        <v>2.2999999999999998</v>
      </c>
    </row>
    <row r="73" spans="2:6" x14ac:dyDescent="0.25">
      <c r="B73" s="6">
        <v>68</v>
      </c>
      <c r="C73" s="6" t="s">
        <v>119</v>
      </c>
      <c r="D73" s="6" t="s">
        <v>4</v>
      </c>
      <c r="E73" s="6">
        <v>2.8</v>
      </c>
      <c r="F73" s="6">
        <v>2.2999999999999998</v>
      </c>
    </row>
    <row r="74" spans="2:6" x14ac:dyDescent="0.25">
      <c r="B74" s="6">
        <v>69</v>
      </c>
      <c r="C74" s="6" t="s">
        <v>120</v>
      </c>
      <c r="D74" s="6" t="s">
        <v>4</v>
      </c>
      <c r="E74" s="6">
        <v>9.1999999999999993</v>
      </c>
      <c r="F74" s="6">
        <v>7.9</v>
      </c>
    </row>
    <row r="75" spans="2:6" x14ac:dyDescent="0.25">
      <c r="B75" s="6">
        <v>70</v>
      </c>
      <c r="C75" s="6" t="s">
        <v>121</v>
      </c>
      <c r="D75" s="6" t="s">
        <v>4</v>
      </c>
      <c r="E75" s="6">
        <v>1.1000000000000001</v>
      </c>
      <c r="F75" s="6">
        <v>1</v>
      </c>
    </row>
    <row r="76" spans="2:6" x14ac:dyDescent="0.25">
      <c r="B76" s="6">
        <v>71</v>
      </c>
      <c r="C76" s="6" t="s">
        <v>122</v>
      </c>
      <c r="D76" s="6" t="s">
        <v>4</v>
      </c>
      <c r="E76" s="6">
        <v>1.6</v>
      </c>
      <c r="F76" s="6">
        <v>1.4</v>
      </c>
    </row>
    <row r="77" spans="2:6" x14ac:dyDescent="0.25">
      <c r="B77" s="6">
        <v>72</v>
      </c>
      <c r="C77" s="6" t="s">
        <v>123</v>
      </c>
      <c r="D77" s="6" t="s">
        <v>4</v>
      </c>
      <c r="E77" s="6">
        <v>3</v>
      </c>
      <c r="F77" s="6">
        <v>2.6</v>
      </c>
    </row>
    <row r="78" spans="2:6" x14ac:dyDescent="0.25">
      <c r="B78" s="6">
        <v>73</v>
      </c>
      <c r="C78" s="6" t="s">
        <v>124</v>
      </c>
      <c r="D78" s="6" t="s">
        <v>4</v>
      </c>
      <c r="E78" s="6">
        <v>2.1</v>
      </c>
      <c r="F78" s="6">
        <v>2</v>
      </c>
    </row>
    <row r="79" spans="2:6" x14ac:dyDescent="0.25">
      <c r="B79" s="6">
        <v>74</v>
      </c>
      <c r="C79" s="6" t="s">
        <v>125</v>
      </c>
      <c r="D79" s="6" t="s">
        <v>4</v>
      </c>
      <c r="E79" s="6">
        <v>2.4</v>
      </c>
      <c r="F79" s="6">
        <v>2.2000000000000002</v>
      </c>
    </row>
    <row r="80" spans="2:6" x14ac:dyDescent="0.25">
      <c r="B80" s="6">
        <v>75</v>
      </c>
      <c r="C80" s="6" t="s">
        <v>126</v>
      </c>
      <c r="D80" s="6" t="s">
        <v>4</v>
      </c>
      <c r="E80" s="6">
        <v>7.9</v>
      </c>
      <c r="F80" s="6">
        <v>7.7</v>
      </c>
    </row>
    <row r="81" spans="2:6" x14ac:dyDescent="0.25">
      <c r="B81" s="6">
        <v>76</v>
      </c>
      <c r="C81" s="6" t="s">
        <v>127</v>
      </c>
      <c r="D81" s="6" t="s">
        <v>4</v>
      </c>
      <c r="E81" s="6">
        <v>4.3</v>
      </c>
      <c r="F81" s="6">
        <v>3.6</v>
      </c>
    </row>
    <row r="82" spans="2:6" x14ac:dyDescent="0.25">
      <c r="B82" s="6">
        <v>77</v>
      </c>
      <c r="C82" s="6" t="s">
        <v>128</v>
      </c>
      <c r="D82" s="6" t="s">
        <v>4</v>
      </c>
      <c r="E82" s="6">
        <v>3</v>
      </c>
      <c r="F82" s="6">
        <v>2.9</v>
      </c>
    </row>
    <row r="83" spans="2:6" x14ac:dyDescent="0.25">
      <c r="B83" s="6">
        <v>78</v>
      </c>
      <c r="C83" s="6" t="s">
        <v>129</v>
      </c>
      <c r="D83" s="6" t="s">
        <v>4</v>
      </c>
      <c r="E83" s="6">
        <v>1.9</v>
      </c>
      <c r="F83" s="6">
        <v>1.8</v>
      </c>
    </row>
    <row r="84" spans="2:6" x14ac:dyDescent="0.25">
      <c r="B84" s="6">
        <v>79</v>
      </c>
      <c r="C84" s="6" t="s">
        <v>130</v>
      </c>
      <c r="D84" s="6" t="s">
        <v>4</v>
      </c>
      <c r="E84" s="6">
        <v>1.8</v>
      </c>
      <c r="F84" s="6">
        <v>1.6</v>
      </c>
    </row>
    <row r="85" spans="2:6" x14ac:dyDescent="0.25">
      <c r="B85" s="6">
        <v>80</v>
      </c>
      <c r="C85" s="6" t="s">
        <v>131</v>
      </c>
      <c r="D85" s="6" t="s">
        <v>4</v>
      </c>
      <c r="E85" s="6">
        <v>2.2999999999999998</v>
      </c>
      <c r="F85" s="6">
        <v>2.2000000000000002</v>
      </c>
    </row>
    <row r="86" spans="2:6" x14ac:dyDescent="0.25">
      <c r="B86" s="6">
        <v>81</v>
      </c>
      <c r="C86" s="6" t="s">
        <v>132</v>
      </c>
      <c r="D86" s="6" t="s">
        <v>4</v>
      </c>
      <c r="E86" s="6">
        <v>1.8</v>
      </c>
      <c r="F86" s="6">
        <v>1.7</v>
      </c>
    </row>
    <row r="87" spans="2:6" x14ac:dyDescent="0.25">
      <c r="B87" s="6">
        <v>82</v>
      </c>
      <c r="C87" s="6" t="s">
        <v>133</v>
      </c>
      <c r="D87" s="6" t="s">
        <v>4</v>
      </c>
      <c r="E87" s="6">
        <v>1.8</v>
      </c>
      <c r="F87" s="6">
        <v>1.7</v>
      </c>
    </row>
    <row r="88" spans="2:6" x14ac:dyDescent="0.25">
      <c r="B88" s="6">
        <v>83</v>
      </c>
      <c r="C88" s="6" t="s">
        <v>134</v>
      </c>
      <c r="D88" s="6" t="s">
        <v>4</v>
      </c>
      <c r="E88" s="6">
        <v>3.5</v>
      </c>
      <c r="F88" s="6">
        <v>3.3</v>
      </c>
    </row>
    <row r="89" spans="2:6" x14ac:dyDescent="0.25">
      <c r="B89" s="6">
        <v>84</v>
      </c>
      <c r="C89" s="6" t="s">
        <v>135</v>
      </c>
      <c r="D89" s="6" t="s">
        <v>4</v>
      </c>
      <c r="E89" s="6">
        <v>3.4</v>
      </c>
      <c r="F89" s="6">
        <v>3.2</v>
      </c>
    </row>
    <row r="90" spans="2:6" x14ac:dyDescent="0.25">
      <c r="B90" s="6">
        <v>85</v>
      </c>
      <c r="C90" s="6" t="s">
        <v>136</v>
      </c>
      <c r="D90" s="6" t="s">
        <v>4</v>
      </c>
      <c r="E90" s="6">
        <v>1.8</v>
      </c>
      <c r="F90" s="6">
        <v>1.7</v>
      </c>
    </row>
    <row r="91" spans="2:6" x14ac:dyDescent="0.25">
      <c r="B91" s="6">
        <v>86</v>
      </c>
      <c r="C91" s="6" t="s">
        <v>137</v>
      </c>
      <c r="D91" s="6" t="s">
        <v>4</v>
      </c>
      <c r="E91" s="6">
        <v>3.1</v>
      </c>
      <c r="F91" s="6">
        <v>2.4</v>
      </c>
    </row>
    <row r="92" spans="2:6" x14ac:dyDescent="0.25">
      <c r="B92" s="6">
        <v>87</v>
      </c>
      <c r="C92" s="6" t="s">
        <v>138</v>
      </c>
      <c r="D92" s="6" t="s">
        <v>4</v>
      </c>
      <c r="E92" s="6">
        <v>3.5</v>
      </c>
      <c r="F92" s="6">
        <v>2.9</v>
      </c>
    </row>
    <row r="93" spans="2:6" x14ac:dyDescent="0.25">
      <c r="B93" s="6">
        <v>88</v>
      </c>
      <c r="C93" s="6" t="s">
        <v>139</v>
      </c>
      <c r="D93" s="6" t="s">
        <v>4</v>
      </c>
      <c r="E93" s="6">
        <v>1.3</v>
      </c>
      <c r="F93" s="6">
        <v>1.5</v>
      </c>
    </row>
    <row r="94" spans="2:6" x14ac:dyDescent="0.25">
      <c r="B94" s="6">
        <v>89</v>
      </c>
      <c r="C94" s="6" t="s">
        <v>140</v>
      </c>
      <c r="D94" s="6" t="s">
        <v>4</v>
      </c>
      <c r="E94" s="6">
        <v>2.1</v>
      </c>
      <c r="F94" s="6">
        <v>1.7</v>
      </c>
    </row>
    <row r="95" spans="2:6" x14ac:dyDescent="0.25">
      <c r="B95" s="6">
        <v>90</v>
      </c>
      <c r="C95" s="6" t="s">
        <v>141</v>
      </c>
      <c r="D95" s="6" t="s">
        <v>4</v>
      </c>
      <c r="E95" s="6">
        <v>1.1000000000000001</v>
      </c>
      <c r="F95" s="6">
        <v>1.1000000000000001</v>
      </c>
    </row>
    <row r="96" spans="2:6" x14ac:dyDescent="0.25">
      <c r="B96" s="6">
        <v>91</v>
      </c>
      <c r="C96" s="6" t="s">
        <v>142</v>
      </c>
      <c r="D96" s="6" t="s">
        <v>4</v>
      </c>
      <c r="E96" s="6">
        <v>3.3</v>
      </c>
      <c r="F96" s="6">
        <v>2.9</v>
      </c>
    </row>
    <row r="97" spans="2:6" x14ac:dyDescent="0.25">
      <c r="B97" s="6">
        <v>92</v>
      </c>
      <c r="C97" s="6" t="s">
        <v>143</v>
      </c>
      <c r="D97" s="6" t="s">
        <v>4</v>
      </c>
      <c r="E97" s="6">
        <v>3.2</v>
      </c>
      <c r="F97" s="6">
        <v>3.1</v>
      </c>
    </row>
    <row r="98" spans="2:6" x14ac:dyDescent="0.25">
      <c r="B98" s="6">
        <v>93</v>
      </c>
      <c r="C98" s="6" t="s">
        <v>144</v>
      </c>
      <c r="D98" s="6" t="s">
        <v>4</v>
      </c>
      <c r="E98" s="6">
        <v>6.6</v>
      </c>
      <c r="F98" s="6">
        <v>6.1</v>
      </c>
    </row>
    <row r="99" spans="2:6" x14ac:dyDescent="0.25">
      <c r="B99" s="6">
        <v>94</v>
      </c>
      <c r="C99" s="6" t="s">
        <v>145</v>
      </c>
      <c r="D99" s="6" t="s">
        <v>4</v>
      </c>
      <c r="E99" s="6">
        <v>3.9</v>
      </c>
      <c r="F99" s="6">
        <v>3.6</v>
      </c>
    </row>
    <row r="100" spans="2:6" x14ac:dyDescent="0.25">
      <c r="B100" s="6">
        <v>95</v>
      </c>
      <c r="C100" s="6" t="s">
        <v>146</v>
      </c>
      <c r="D100" s="6" t="s">
        <v>4</v>
      </c>
      <c r="E100" s="6">
        <v>4.4000000000000004</v>
      </c>
      <c r="F100" s="6">
        <v>3.8</v>
      </c>
    </row>
    <row r="101" spans="2:6" x14ac:dyDescent="0.25">
      <c r="B101" s="6">
        <v>971</v>
      </c>
      <c r="C101" s="6" t="s">
        <v>147</v>
      </c>
      <c r="D101" s="6" t="s">
        <v>4</v>
      </c>
      <c r="E101" s="6">
        <v>4.9000000000000004</v>
      </c>
      <c r="F101" s="6">
        <v>4.4000000000000004</v>
      </c>
    </row>
    <row r="102" spans="2:6" x14ac:dyDescent="0.25">
      <c r="B102" s="6">
        <v>972</v>
      </c>
      <c r="C102" s="6" t="s">
        <v>148</v>
      </c>
      <c r="D102" s="6" t="s">
        <v>4</v>
      </c>
      <c r="E102" s="6">
        <v>3.2</v>
      </c>
      <c r="F102" s="6">
        <v>3</v>
      </c>
    </row>
    <row r="103" spans="2:6" x14ac:dyDescent="0.25">
      <c r="B103" s="6">
        <v>973</v>
      </c>
      <c r="C103" s="6" t="s">
        <v>149</v>
      </c>
      <c r="D103" s="6" t="s">
        <v>4</v>
      </c>
      <c r="E103" s="6">
        <v>4.8</v>
      </c>
      <c r="F103" s="6">
        <v>4.8</v>
      </c>
    </row>
    <row r="104" spans="2:6" x14ac:dyDescent="0.25">
      <c r="B104" s="6">
        <v>974</v>
      </c>
      <c r="C104" s="6" t="s">
        <v>150</v>
      </c>
      <c r="D104" s="6" t="s">
        <v>4</v>
      </c>
      <c r="E104" s="6">
        <v>1.7</v>
      </c>
      <c r="F104" s="6">
        <v>1.6</v>
      </c>
    </row>
    <row r="105" spans="2:6" x14ac:dyDescent="0.25">
      <c r="B105" s="6">
        <v>976</v>
      </c>
      <c r="C105" s="6" t="s">
        <v>151</v>
      </c>
      <c r="D105" s="6" t="s">
        <v>4</v>
      </c>
      <c r="E105" s="6">
        <v>2.1</v>
      </c>
      <c r="F105" s="6">
        <v>1.8</v>
      </c>
    </row>
    <row r="106" spans="2:6" x14ac:dyDescent="0.25">
      <c r="B106" s="6" t="s">
        <v>152</v>
      </c>
      <c r="C106" s="6" t="s">
        <v>41</v>
      </c>
      <c r="D106" s="6" t="s">
        <v>4</v>
      </c>
      <c r="E106" s="6">
        <v>3.7</v>
      </c>
      <c r="F106" s="6">
        <v>3.4</v>
      </c>
    </row>
    <row r="108" spans="2:6" x14ac:dyDescent="0.25">
      <c r="B108" s="3" t="s">
        <v>154</v>
      </c>
    </row>
    <row r="109" spans="2:6" x14ac:dyDescent="0.25">
      <c r="B109" s="3" t="s">
        <v>153</v>
      </c>
    </row>
    <row r="110" spans="2:6" x14ac:dyDescent="0.25">
      <c r="B110" s="4" t="s">
        <v>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1"/>
  <sheetViews>
    <sheetView zoomScale="85" zoomScaleNormal="85" workbookViewId="0">
      <selection activeCell="G30" sqref="G30:G32"/>
    </sheetView>
  </sheetViews>
  <sheetFormatPr baseColWidth="10" defaultRowHeight="15" x14ac:dyDescent="0.25"/>
  <cols>
    <col min="1" max="1" width="4.140625" style="2" customWidth="1"/>
    <col min="2" max="2" width="15.42578125" style="2" customWidth="1"/>
    <col min="3" max="4" width="32.7109375" style="2" customWidth="1"/>
    <col min="5" max="5" width="24.7109375" style="2" customWidth="1"/>
    <col min="6" max="16384" width="11.42578125" style="2"/>
  </cols>
  <sheetData>
    <row r="2" spans="2:5" x14ac:dyDescent="0.25">
      <c r="B2" s="34" t="s">
        <v>187</v>
      </c>
    </row>
    <row r="4" spans="2:5" ht="46.5" customHeight="1" x14ac:dyDescent="0.25">
      <c r="B4" s="17" t="s">
        <v>44</v>
      </c>
      <c r="C4" s="17" t="s">
        <v>45</v>
      </c>
      <c r="D4" s="17" t="s">
        <v>29</v>
      </c>
      <c r="E4" s="17" t="s">
        <v>48</v>
      </c>
    </row>
    <row r="5" spans="2:5" x14ac:dyDescent="0.25">
      <c r="B5" s="6">
        <v>1</v>
      </c>
      <c r="C5" s="6" t="s">
        <v>49</v>
      </c>
      <c r="D5" s="6" t="s">
        <v>21</v>
      </c>
      <c r="E5" s="6">
        <v>34.4</v>
      </c>
    </row>
    <row r="6" spans="2:5" x14ac:dyDescent="0.25">
      <c r="B6" s="6">
        <v>2</v>
      </c>
      <c r="C6" s="6" t="s">
        <v>50</v>
      </c>
      <c r="D6" s="6" t="s">
        <v>21</v>
      </c>
      <c r="E6" s="6">
        <v>64.400000000000006</v>
      </c>
    </row>
    <row r="7" spans="2:5" x14ac:dyDescent="0.25">
      <c r="B7" s="6">
        <v>3</v>
      </c>
      <c r="C7" s="6" t="s">
        <v>51</v>
      </c>
      <c r="D7" s="6" t="s">
        <v>21</v>
      </c>
      <c r="E7" s="6">
        <v>27.2</v>
      </c>
    </row>
    <row r="8" spans="2:5" x14ac:dyDescent="0.25">
      <c r="B8" s="6">
        <v>4</v>
      </c>
      <c r="C8" s="6" t="s">
        <v>52</v>
      </c>
      <c r="D8" s="6" t="s">
        <v>21</v>
      </c>
      <c r="E8" s="6">
        <v>82.8</v>
      </c>
    </row>
    <row r="9" spans="2:5" x14ac:dyDescent="0.25">
      <c r="B9" s="6">
        <v>5</v>
      </c>
      <c r="C9" s="6" t="s">
        <v>53</v>
      </c>
      <c r="D9" s="6" t="s">
        <v>21</v>
      </c>
      <c r="E9" s="6">
        <v>77.8</v>
      </c>
    </row>
    <row r="10" spans="2:5" x14ac:dyDescent="0.25">
      <c r="B10" s="6">
        <v>6</v>
      </c>
      <c r="C10" s="6" t="s">
        <v>54</v>
      </c>
      <c r="D10" s="6" t="s">
        <v>21</v>
      </c>
      <c r="E10" s="6">
        <v>12.3</v>
      </c>
    </row>
    <row r="11" spans="2:5" x14ac:dyDescent="0.25">
      <c r="B11" s="6">
        <v>7</v>
      </c>
      <c r="C11" s="6" t="s">
        <v>55</v>
      </c>
      <c r="D11" s="6" t="s">
        <v>21</v>
      </c>
      <c r="E11" s="6">
        <v>35.1</v>
      </c>
    </row>
    <row r="12" spans="2:5" x14ac:dyDescent="0.25">
      <c r="B12" s="6">
        <v>8</v>
      </c>
      <c r="C12" s="6" t="s">
        <v>56</v>
      </c>
      <c r="D12" s="6" t="s">
        <v>21</v>
      </c>
      <c r="E12" s="6">
        <v>14</v>
      </c>
    </row>
    <row r="13" spans="2:5" x14ac:dyDescent="0.25">
      <c r="B13" s="6">
        <v>9</v>
      </c>
      <c r="C13" s="6" t="s">
        <v>57</v>
      </c>
      <c r="D13" s="6" t="s">
        <v>21</v>
      </c>
      <c r="E13" s="6">
        <v>58.7</v>
      </c>
    </row>
    <row r="14" spans="2:5" x14ac:dyDescent="0.25">
      <c r="B14" s="6">
        <v>10</v>
      </c>
      <c r="C14" s="6" t="s">
        <v>58</v>
      </c>
      <c r="D14" s="6" t="s">
        <v>21</v>
      </c>
      <c r="E14" s="6">
        <v>9.5</v>
      </c>
    </row>
    <row r="15" spans="2:5" x14ac:dyDescent="0.25">
      <c r="B15" s="6">
        <v>11</v>
      </c>
      <c r="C15" s="6" t="s">
        <v>59</v>
      </c>
      <c r="D15" s="6" t="s">
        <v>21</v>
      </c>
      <c r="E15" s="6">
        <v>65.2</v>
      </c>
    </row>
    <row r="16" spans="2:5" x14ac:dyDescent="0.25">
      <c r="B16" s="6">
        <v>12</v>
      </c>
      <c r="C16" s="6" t="s">
        <v>60</v>
      </c>
      <c r="D16" s="6" t="s">
        <v>21</v>
      </c>
      <c r="E16" s="6">
        <v>28.9</v>
      </c>
    </row>
    <row r="17" spans="2:7" x14ac:dyDescent="0.25">
      <c r="B17" s="6">
        <v>13</v>
      </c>
      <c r="C17" s="6" t="s">
        <v>61</v>
      </c>
      <c r="D17" s="6" t="s">
        <v>21</v>
      </c>
      <c r="E17" s="6">
        <v>17</v>
      </c>
    </row>
    <row r="18" spans="2:7" x14ac:dyDescent="0.25">
      <c r="B18" s="6">
        <v>14</v>
      </c>
      <c r="C18" s="6" t="s">
        <v>62</v>
      </c>
      <c r="D18" s="6" t="s">
        <v>21</v>
      </c>
      <c r="E18" s="6">
        <v>24.9</v>
      </c>
    </row>
    <row r="19" spans="2:7" x14ac:dyDescent="0.25">
      <c r="B19" s="6">
        <v>15</v>
      </c>
      <c r="C19" s="6" t="s">
        <v>63</v>
      </c>
      <c r="D19" s="6" t="s">
        <v>21</v>
      </c>
      <c r="E19" s="6">
        <v>8.8000000000000007</v>
      </c>
    </row>
    <row r="20" spans="2:7" x14ac:dyDescent="0.25">
      <c r="B20" s="6">
        <v>16</v>
      </c>
      <c r="C20" s="6" t="s">
        <v>64</v>
      </c>
      <c r="D20" s="6" t="s">
        <v>21</v>
      </c>
      <c r="E20" s="6">
        <v>13.4</v>
      </c>
    </row>
    <row r="21" spans="2:7" x14ac:dyDescent="0.25">
      <c r="B21" s="6">
        <v>17</v>
      </c>
      <c r="C21" s="6" t="s">
        <v>65</v>
      </c>
      <c r="D21" s="6" t="s">
        <v>21</v>
      </c>
      <c r="E21" s="6">
        <v>55.2</v>
      </c>
    </row>
    <row r="22" spans="2:7" x14ac:dyDescent="0.25">
      <c r="B22" s="6">
        <v>18</v>
      </c>
      <c r="C22" s="6" t="s">
        <v>66</v>
      </c>
      <c r="D22" s="6" t="s">
        <v>21</v>
      </c>
      <c r="E22" s="6">
        <v>38.9</v>
      </c>
    </row>
    <row r="23" spans="2:7" x14ac:dyDescent="0.25">
      <c r="B23" s="6">
        <v>19</v>
      </c>
      <c r="C23" s="6" t="s">
        <v>67</v>
      </c>
      <c r="D23" s="6" t="s">
        <v>21</v>
      </c>
      <c r="E23" s="6">
        <v>27.5</v>
      </c>
    </row>
    <row r="24" spans="2:7" x14ac:dyDescent="0.25">
      <c r="B24" s="6">
        <v>21</v>
      </c>
      <c r="C24" s="6" t="s">
        <v>68</v>
      </c>
      <c r="D24" s="6" t="s">
        <v>21</v>
      </c>
      <c r="E24" s="6">
        <v>77.099999999999994</v>
      </c>
    </row>
    <row r="25" spans="2:7" x14ac:dyDescent="0.25">
      <c r="B25" s="6">
        <v>22</v>
      </c>
      <c r="C25" s="6" t="s">
        <v>69</v>
      </c>
      <c r="D25" s="6" t="s">
        <v>21</v>
      </c>
      <c r="E25" s="6">
        <v>26.2</v>
      </c>
    </row>
    <row r="26" spans="2:7" x14ac:dyDescent="0.25">
      <c r="B26" s="6">
        <v>23</v>
      </c>
      <c r="C26" s="6" t="s">
        <v>70</v>
      </c>
      <c r="D26" s="6" t="s">
        <v>21</v>
      </c>
      <c r="E26" s="6">
        <v>71.099999999999994</v>
      </c>
    </row>
    <row r="27" spans="2:7" x14ac:dyDescent="0.25">
      <c r="B27" s="6">
        <v>24</v>
      </c>
      <c r="C27" s="6" t="s">
        <v>71</v>
      </c>
      <c r="D27" s="6" t="s">
        <v>21</v>
      </c>
      <c r="E27" s="6">
        <v>-19.600000000000001</v>
      </c>
    </row>
    <row r="28" spans="2:7" x14ac:dyDescent="0.25">
      <c r="B28" s="6">
        <v>25</v>
      </c>
      <c r="C28" s="6" t="s">
        <v>72</v>
      </c>
      <c r="D28" s="6" t="s">
        <v>21</v>
      </c>
      <c r="E28" s="6">
        <v>22.2</v>
      </c>
    </row>
    <row r="29" spans="2:7" x14ac:dyDescent="0.25">
      <c r="B29" s="6">
        <v>26</v>
      </c>
      <c r="C29" s="6" t="s">
        <v>73</v>
      </c>
      <c r="D29" s="6" t="s">
        <v>21</v>
      </c>
      <c r="E29" s="6">
        <v>-5.6</v>
      </c>
    </row>
    <row r="30" spans="2:7" x14ac:dyDescent="0.25">
      <c r="B30" s="6">
        <v>27</v>
      </c>
      <c r="C30" s="6" t="s">
        <v>74</v>
      </c>
      <c r="D30" s="6" t="s">
        <v>21</v>
      </c>
      <c r="E30" s="6">
        <v>17.7</v>
      </c>
      <c r="G30" s="36" t="s">
        <v>188</v>
      </c>
    </row>
    <row r="31" spans="2:7" x14ac:dyDescent="0.25">
      <c r="B31" s="6">
        <v>28</v>
      </c>
      <c r="C31" s="6" t="s">
        <v>75</v>
      </c>
      <c r="D31" s="6" t="s">
        <v>21</v>
      </c>
      <c r="E31" s="6">
        <v>57.6</v>
      </c>
      <c r="G31" s="36" t="s">
        <v>189</v>
      </c>
    </row>
    <row r="32" spans="2:7" x14ac:dyDescent="0.25">
      <c r="B32" s="6">
        <v>29</v>
      </c>
      <c r="C32" s="6" t="s">
        <v>76</v>
      </c>
      <c r="D32" s="6" t="s">
        <v>21</v>
      </c>
      <c r="E32" s="6">
        <v>49.4</v>
      </c>
      <c r="G32" s="36" t="s">
        <v>190</v>
      </c>
    </row>
    <row r="33" spans="2:5" x14ac:dyDescent="0.25">
      <c r="B33" s="6" t="s">
        <v>77</v>
      </c>
      <c r="C33" s="6" t="s">
        <v>78</v>
      </c>
      <c r="D33" s="6" t="s">
        <v>21</v>
      </c>
      <c r="E33" s="6">
        <v>0.7</v>
      </c>
    </row>
    <row r="34" spans="2:5" x14ac:dyDescent="0.25">
      <c r="B34" s="6" t="s">
        <v>79</v>
      </c>
      <c r="C34" s="6" t="s">
        <v>80</v>
      </c>
      <c r="D34" s="6" t="s">
        <v>21</v>
      </c>
      <c r="E34" s="6">
        <v>25</v>
      </c>
    </row>
    <row r="35" spans="2:5" x14ac:dyDescent="0.25">
      <c r="B35" s="6">
        <v>30</v>
      </c>
      <c r="C35" s="6" t="s">
        <v>81</v>
      </c>
      <c r="D35" s="6" t="s">
        <v>21</v>
      </c>
      <c r="E35" s="6">
        <v>73</v>
      </c>
    </row>
    <row r="36" spans="2:5" x14ac:dyDescent="0.25">
      <c r="B36" s="6">
        <v>31</v>
      </c>
      <c r="C36" s="6" t="s">
        <v>82</v>
      </c>
      <c r="D36" s="6" t="s">
        <v>21</v>
      </c>
      <c r="E36" s="6">
        <v>13.9</v>
      </c>
    </row>
    <row r="37" spans="2:5" x14ac:dyDescent="0.25">
      <c r="B37" s="6">
        <v>32</v>
      </c>
      <c r="C37" s="6" t="s">
        <v>83</v>
      </c>
      <c r="D37" s="6" t="s">
        <v>21</v>
      </c>
      <c r="E37" s="6">
        <v>48.1</v>
      </c>
    </row>
    <row r="38" spans="2:5" x14ac:dyDescent="0.25">
      <c r="B38" s="6">
        <v>33</v>
      </c>
      <c r="C38" s="6" t="s">
        <v>84</v>
      </c>
      <c r="D38" s="6" t="s">
        <v>21</v>
      </c>
      <c r="E38" s="6">
        <v>9.6</v>
      </c>
    </row>
    <row r="39" spans="2:5" x14ac:dyDescent="0.25">
      <c r="B39" s="6">
        <v>34</v>
      </c>
      <c r="C39" s="6" t="s">
        <v>85</v>
      </c>
      <c r="D39" s="6" t="s">
        <v>21</v>
      </c>
      <c r="E39" s="6">
        <v>29.8</v>
      </c>
    </row>
    <row r="40" spans="2:5" x14ac:dyDescent="0.25">
      <c r="B40" s="6">
        <v>35</v>
      </c>
      <c r="C40" s="6" t="s">
        <v>86</v>
      </c>
      <c r="D40" s="6" t="s">
        <v>21</v>
      </c>
      <c r="E40" s="6">
        <v>75.3</v>
      </c>
    </row>
    <row r="41" spans="2:5" x14ac:dyDescent="0.25">
      <c r="B41" s="6">
        <v>36</v>
      </c>
      <c r="C41" s="6" t="s">
        <v>87</v>
      </c>
      <c r="D41" s="6" t="s">
        <v>21</v>
      </c>
      <c r="E41" s="6">
        <v>51.4</v>
      </c>
    </row>
    <row r="42" spans="2:5" x14ac:dyDescent="0.25">
      <c r="B42" s="6">
        <v>37</v>
      </c>
      <c r="C42" s="6" t="s">
        <v>88</v>
      </c>
      <c r="D42" s="6" t="s">
        <v>21</v>
      </c>
      <c r="E42" s="6">
        <v>0.9</v>
      </c>
    </row>
    <row r="43" spans="2:5" x14ac:dyDescent="0.25">
      <c r="B43" s="6">
        <v>38</v>
      </c>
      <c r="C43" s="6" t="s">
        <v>89</v>
      </c>
      <c r="D43" s="6" t="s">
        <v>21</v>
      </c>
      <c r="E43" s="6">
        <v>10.9</v>
      </c>
    </row>
    <row r="44" spans="2:5" x14ac:dyDescent="0.25">
      <c r="B44" s="6">
        <v>39</v>
      </c>
      <c r="C44" s="6" t="s">
        <v>90</v>
      </c>
      <c r="D44" s="6" t="s">
        <v>21</v>
      </c>
      <c r="E44" s="6">
        <v>70.900000000000006</v>
      </c>
    </row>
    <row r="45" spans="2:5" x14ac:dyDescent="0.25">
      <c r="B45" s="6">
        <v>40</v>
      </c>
      <c r="C45" s="6" t="s">
        <v>91</v>
      </c>
      <c r="D45" s="6" t="s">
        <v>21</v>
      </c>
      <c r="E45" s="6">
        <v>17.600000000000001</v>
      </c>
    </row>
    <row r="46" spans="2:5" x14ac:dyDescent="0.25">
      <c r="B46" s="6">
        <v>41</v>
      </c>
      <c r="C46" s="6" t="s">
        <v>92</v>
      </c>
      <c r="D46" s="6" t="s">
        <v>21</v>
      </c>
      <c r="E46" s="6">
        <v>40.299999999999997</v>
      </c>
    </row>
    <row r="47" spans="2:5" x14ac:dyDescent="0.25">
      <c r="B47" s="6">
        <v>42</v>
      </c>
      <c r="C47" s="6" t="s">
        <v>93</v>
      </c>
      <c r="D47" s="6" t="s">
        <v>21</v>
      </c>
      <c r="E47" s="6">
        <v>2</v>
      </c>
    </row>
    <row r="48" spans="2:5" x14ac:dyDescent="0.25">
      <c r="B48" s="6">
        <v>43</v>
      </c>
      <c r="C48" s="6" t="s">
        <v>94</v>
      </c>
      <c r="D48" s="6" t="s">
        <v>21</v>
      </c>
      <c r="E48" s="6">
        <v>23.4</v>
      </c>
    </row>
    <row r="49" spans="2:5" x14ac:dyDescent="0.25">
      <c r="B49" s="6">
        <v>44</v>
      </c>
      <c r="C49" s="6" t="s">
        <v>95</v>
      </c>
      <c r="D49" s="6" t="s">
        <v>21</v>
      </c>
      <c r="E49" s="6">
        <v>25.6</v>
      </c>
    </row>
    <row r="50" spans="2:5" x14ac:dyDescent="0.25">
      <c r="B50" s="6">
        <v>45</v>
      </c>
      <c r="C50" s="6" t="s">
        <v>96</v>
      </c>
      <c r="D50" s="6" t="s">
        <v>21</v>
      </c>
      <c r="E50" s="6">
        <v>4</v>
      </c>
    </row>
    <row r="51" spans="2:5" x14ac:dyDescent="0.25">
      <c r="B51" s="6">
        <v>46</v>
      </c>
      <c r="C51" s="6" t="s">
        <v>97</v>
      </c>
      <c r="D51" s="6" t="s">
        <v>21</v>
      </c>
      <c r="E51" s="6">
        <v>96.8</v>
      </c>
    </row>
    <row r="52" spans="2:5" x14ac:dyDescent="0.25">
      <c r="B52" s="6">
        <v>47</v>
      </c>
      <c r="C52" s="6" t="s">
        <v>98</v>
      </c>
      <c r="D52" s="6" t="s">
        <v>21</v>
      </c>
      <c r="E52" s="6">
        <v>44.8</v>
      </c>
    </row>
    <row r="53" spans="2:5" x14ac:dyDescent="0.25">
      <c r="B53" s="6">
        <v>48</v>
      </c>
      <c r="C53" s="6" t="s">
        <v>99</v>
      </c>
      <c r="D53" s="6" t="s">
        <v>21</v>
      </c>
      <c r="E53" s="6">
        <v>246.4</v>
      </c>
    </row>
    <row r="54" spans="2:5" x14ac:dyDescent="0.25">
      <c r="B54" s="6">
        <v>49</v>
      </c>
      <c r="C54" s="6" t="s">
        <v>100</v>
      </c>
      <c r="D54" s="6" t="s">
        <v>21</v>
      </c>
      <c r="E54" s="6">
        <v>18.5</v>
      </c>
    </row>
    <row r="55" spans="2:5" x14ac:dyDescent="0.25">
      <c r="B55" s="6">
        <v>50</v>
      </c>
      <c r="C55" s="6" t="s">
        <v>101</v>
      </c>
      <c r="D55" s="6" t="s">
        <v>21</v>
      </c>
      <c r="E55" s="6">
        <v>48.9</v>
      </c>
    </row>
    <row r="56" spans="2:5" x14ac:dyDescent="0.25">
      <c r="B56" s="6">
        <v>51</v>
      </c>
      <c r="C56" s="6" t="s">
        <v>102</v>
      </c>
      <c r="D56" s="6" t="s">
        <v>21</v>
      </c>
      <c r="E56" s="6">
        <v>58.8</v>
      </c>
    </row>
    <row r="57" spans="2:5" x14ac:dyDescent="0.25">
      <c r="B57" s="6">
        <v>52</v>
      </c>
      <c r="C57" s="6" t="s">
        <v>103</v>
      </c>
      <c r="D57" s="6" t="s">
        <v>21</v>
      </c>
      <c r="E57" s="6">
        <v>100</v>
      </c>
    </row>
    <row r="58" spans="2:5" x14ac:dyDescent="0.25">
      <c r="B58" s="6">
        <v>53</v>
      </c>
      <c r="C58" s="6" t="s">
        <v>104</v>
      </c>
      <c r="D58" s="6" t="s">
        <v>21</v>
      </c>
      <c r="E58" s="6">
        <v>34.6</v>
      </c>
    </row>
    <row r="59" spans="2:5" x14ac:dyDescent="0.25">
      <c r="B59" s="6">
        <v>54</v>
      </c>
      <c r="C59" s="6" t="s">
        <v>105</v>
      </c>
      <c r="D59" s="6" t="s">
        <v>21</v>
      </c>
      <c r="E59" s="6">
        <v>52.1</v>
      </c>
    </row>
    <row r="60" spans="2:5" x14ac:dyDescent="0.25">
      <c r="B60" s="6">
        <v>55</v>
      </c>
      <c r="C60" s="6" t="s">
        <v>106</v>
      </c>
      <c r="D60" s="6" t="s">
        <v>21</v>
      </c>
      <c r="E60" s="6">
        <v>82.9</v>
      </c>
    </row>
    <row r="61" spans="2:5" x14ac:dyDescent="0.25">
      <c r="B61" s="6">
        <v>56</v>
      </c>
      <c r="C61" s="6" t="s">
        <v>107</v>
      </c>
      <c r="D61" s="6" t="s">
        <v>21</v>
      </c>
      <c r="E61" s="6">
        <v>34.4</v>
      </c>
    </row>
    <row r="62" spans="2:5" x14ac:dyDescent="0.25">
      <c r="B62" s="6">
        <v>57</v>
      </c>
      <c r="C62" s="6" t="s">
        <v>108</v>
      </c>
      <c r="D62" s="6" t="s">
        <v>21</v>
      </c>
      <c r="E62" s="6">
        <v>58</v>
      </c>
    </row>
    <row r="63" spans="2:5" x14ac:dyDescent="0.25">
      <c r="B63" s="6">
        <v>58</v>
      </c>
      <c r="C63" s="6" t="s">
        <v>109</v>
      </c>
      <c r="D63" s="6" t="s">
        <v>21</v>
      </c>
      <c r="E63" s="6">
        <v>96.9</v>
      </c>
    </row>
    <row r="64" spans="2:5" x14ac:dyDescent="0.25">
      <c r="B64" s="6">
        <v>59</v>
      </c>
      <c r="C64" s="6" t="s">
        <v>110</v>
      </c>
      <c r="D64" s="6" t="s">
        <v>21</v>
      </c>
      <c r="E64" s="6">
        <v>48.4</v>
      </c>
    </row>
    <row r="65" spans="2:5" x14ac:dyDescent="0.25">
      <c r="B65" s="6">
        <v>60</v>
      </c>
      <c r="C65" s="6" t="s">
        <v>111</v>
      </c>
      <c r="D65" s="6" t="s">
        <v>21</v>
      </c>
      <c r="E65" s="6">
        <v>27.6</v>
      </c>
    </row>
    <row r="66" spans="2:5" x14ac:dyDescent="0.25">
      <c r="B66" s="6">
        <v>61</v>
      </c>
      <c r="C66" s="6" t="s">
        <v>112</v>
      </c>
      <c r="D66" s="6" t="s">
        <v>21</v>
      </c>
      <c r="E66" s="6">
        <v>9</v>
      </c>
    </row>
    <row r="67" spans="2:5" x14ac:dyDescent="0.25">
      <c r="B67" s="6">
        <v>62</v>
      </c>
      <c r="C67" s="6" t="s">
        <v>113</v>
      </c>
      <c r="D67" s="6" t="s">
        <v>21</v>
      </c>
      <c r="E67" s="6">
        <v>31.6</v>
      </c>
    </row>
    <row r="68" spans="2:5" x14ac:dyDescent="0.25">
      <c r="B68" s="6">
        <v>63</v>
      </c>
      <c r="C68" s="6" t="s">
        <v>114</v>
      </c>
      <c r="D68" s="6" t="s">
        <v>21</v>
      </c>
      <c r="E68" s="6">
        <v>62.3</v>
      </c>
    </row>
    <row r="69" spans="2:5" x14ac:dyDescent="0.25">
      <c r="B69" s="6">
        <v>64</v>
      </c>
      <c r="C69" s="6" t="s">
        <v>115</v>
      </c>
      <c r="D69" s="6" t="s">
        <v>21</v>
      </c>
      <c r="E69" s="6">
        <v>71.8</v>
      </c>
    </row>
    <row r="70" spans="2:5" x14ac:dyDescent="0.25">
      <c r="B70" s="6">
        <v>65</v>
      </c>
      <c r="C70" s="6" t="s">
        <v>116</v>
      </c>
      <c r="D70" s="6" t="s">
        <v>21</v>
      </c>
      <c r="E70" s="6">
        <v>94.3</v>
      </c>
    </row>
    <row r="71" spans="2:5" x14ac:dyDescent="0.25">
      <c r="B71" s="6">
        <v>66</v>
      </c>
      <c r="C71" s="6" t="s">
        <v>117</v>
      </c>
      <c r="D71" s="6" t="s">
        <v>21</v>
      </c>
      <c r="E71" s="6">
        <v>33.1</v>
      </c>
    </row>
    <row r="72" spans="2:5" x14ac:dyDescent="0.25">
      <c r="B72" s="6">
        <v>67</v>
      </c>
      <c r="C72" s="6" t="s">
        <v>118</v>
      </c>
      <c r="D72" s="6" t="s">
        <v>21</v>
      </c>
      <c r="E72" s="6">
        <v>69.099999999999994</v>
      </c>
    </row>
    <row r="73" spans="2:5" x14ac:dyDescent="0.25">
      <c r="B73" s="6">
        <v>68</v>
      </c>
      <c r="C73" s="6" t="s">
        <v>119</v>
      </c>
      <c r="D73" s="6" t="s">
        <v>21</v>
      </c>
      <c r="E73" s="6">
        <v>105.8</v>
      </c>
    </row>
    <row r="74" spans="2:5" x14ac:dyDescent="0.25">
      <c r="B74" s="6">
        <v>69</v>
      </c>
      <c r="C74" s="6" t="s">
        <v>120</v>
      </c>
      <c r="D74" s="6" t="s">
        <v>21</v>
      </c>
      <c r="E74" s="6">
        <v>30.7</v>
      </c>
    </row>
    <row r="75" spans="2:5" x14ac:dyDescent="0.25">
      <c r="B75" s="6">
        <v>70</v>
      </c>
      <c r="C75" s="6" t="s">
        <v>121</v>
      </c>
      <c r="D75" s="6" t="s">
        <v>21</v>
      </c>
      <c r="E75" s="6">
        <v>21.6</v>
      </c>
    </row>
    <row r="76" spans="2:5" x14ac:dyDescent="0.25">
      <c r="B76" s="6">
        <v>71</v>
      </c>
      <c r="C76" s="6" t="s">
        <v>122</v>
      </c>
      <c r="D76" s="6" t="s">
        <v>21</v>
      </c>
      <c r="E76" s="6">
        <v>20.399999999999999</v>
      </c>
    </row>
    <row r="77" spans="2:5" x14ac:dyDescent="0.25">
      <c r="B77" s="6">
        <v>72</v>
      </c>
      <c r="C77" s="6" t="s">
        <v>123</v>
      </c>
      <c r="D77" s="6" t="s">
        <v>21</v>
      </c>
      <c r="E77" s="6">
        <v>16</v>
      </c>
    </row>
    <row r="78" spans="2:5" x14ac:dyDescent="0.25">
      <c r="B78" s="6">
        <v>73</v>
      </c>
      <c r="C78" s="6" t="s">
        <v>124</v>
      </c>
      <c r="D78" s="6" t="s">
        <v>21</v>
      </c>
      <c r="E78" s="6">
        <v>28</v>
      </c>
    </row>
    <row r="79" spans="2:5" x14ac:dyDescent="0.25">
      <c r="B79" s="6">
        <v>74</v>
      </c>
      <c r="C79" s="6" t="s">
        <v>125</v>
      </c>
      <c r="D79" s="6" t="s">
        <v>21</v>
      </c>
      <c r="E79" s="6">
        <v>31.5</v>
      </c>
    </row>
    <row r="80" spans="2:5" x14ac:dyDescent="0.25">
      <c r="B80" s="6">
        <v>75</v>
      </c>
      <c r="C80" s="6" t="s">
        <v>126</v>
      </c>
      <c r="D80" s="6" t="s">
        <v>21</v>
      </c>
      <c r="E80" s="6">
        <v>12.8</v>
      </c>
    </row>
    <row r="81" spans="2:5" x14ac:dyDescent="0.25">
      <c r="B81" s="6">
        <v>76</v>
      </c>
      <c r="C81" s="6" t="s">
        <v>127</v>
      </c>
      <c r="D81" s="6" t="s">
        <v>21</v>
      </c>
      <c r="E81" s="6">
        <v>26.8</v>
      </c>
    </row>
    <row r="82" spans="2:5" x14ac:dyDescent="0.25">
      <c r="B82" s="6">
        <v>77</v>
      </c>
      <c r="C82" s="6" t="s">
        <v>128</v>
      </c>
      <c r="D82" s="6" t="s">
        <v>21</v>
      </c>
      <c r="E82" s="6">
        <v>43.2</v>
      </c>
    </row>
    <row r="83" spans="2:5" x14ac:dyDescent="0.25">
      <c r="B83" s="6">
        <v>78</v>
      </c>
      <c r="C83" s="6" t="s">
        <v>129</v>
      </c>
      <c r="D83" s="6" t="s">
        <v>21</v>
      </c>
      <c r="E83" s="6">
        <v>7.3</v>
      </c>
    </row>
    <row r="84" spans="2:5" x14ac:dyDescent="0.25">
      <c r="B84" s="6">
        <v>79</v>
      </c>
      <c r="C84" s="6" t="s">
        <v>130</v>
      </c>
      <c r="D84" s="6" t="s">
        <v>21</v>
      </c>
      <c r="E84" s="6">
        <v>80.2</v>
      </c>
    </row>
    <row r="85" spans="2:5" x14ac:dyDescent="0.25">
      <c r="B85" s="6">
        <v>80</v>
      </c>
      <c r="C85" s="6" t="s">
        <v>131</v>
      </c>
      <c r="D85" s="6" t="s">
        <v>21</v>
      </c>
      <c r="E85" s="6">
        <v>29.1</v>
      </c>
    </row>
    <row r="86" spans="2:5" x14ac:dyDescent="0.25">
      <c r="B86" s="6">
        <v>81</v>
      </c>
      <c r="C86" s="6" t="s">
        <v>132</v>
      </c>
      <c r="D86" s="6" t="s">
        <v>21</v>
      </c>
      <c r="E86" s="6">
        <v>9.6999999999999993</v>
      </c>
    </row>
    <row r="87" spans="2:5" x14ac:dyDescent="0.25">
      <c r="B87" s="6">
        <v>82</v>
      </c>
      <c r="C87" s="6" t="s">
        <v>133</v>
      </c>
      <c r="D87" s="6" t="s">
        <v>21</v>
      </c>
      <c r="E87" s="6">
        <v>31.5</v>
      </c>
    </row>
    <row r="88" spans="2:5" x14ac:dyDescent="0.25">
      <c r="B88" s="6">
        <v>83</v>
      </c>
      <c r="C88" s="6" t="s">
        <v>134</v>
      </c>
      <c r="D88" s="6" t="s">
        <v>21</v>
      </c>
      <c r="E88" s="6">
        <v>43.1</v>
      </c>
    </row>
    <row r="89" spans="2:5" x14ac:dyDescent="0.25">
      <c r="B89" s="6">
        <v>84</v>
      </c>
      <c r="C89" s="6" t="s">
        <v>135</v>
      </c>
      <c r="D89" s="6" t="s">
        <v>21</v>
      </c>
      <c r="E89" s="6">
        <v>23.8</v>
      </c>
    </row>
    <row r="90" spans="2:5" x14ac:dyDescent="0.25">
      <c r="B90" s="6">
        <v>85</v>
      </c>
      <c r="C90" s="6" t="s">
        <v>136</v>
      </c>
      <c r="D90" s="6" t="s">
        <v>21</v>
      </c>
      <c r="E90" s="6">
        <v>69.099999999999994</v>
      </c>
    </row>
    <row r="91" spans="2:5" x14ac:dyDescent="0.25">
      <c r="B91" s="6">
        <v>86</v>
      </c>
      <c r="C91" s="6" t="s">
        <v>137</v>
      </c>
      <c r="D91" s="6" t="s">
        <v>21</v>
      </c>
      <c r="E91" s="6">
        <v>38.200000000000003</v>
      </c>
    </row>
    <row r="92" spans="2:5" x14ac:dyDescent="0.25">
      <c r="B92" s="6">
        <v>87</v>
      </c>
      <c r="C92" s="6" t="s">
        <v>138</v>
      </c>
      <c r="D92" s="6" t="s">
        <v>21</v>
      </c>
      <c r="E92" s="6">
        <v>46.6</v>
      </c>
    </row>
    <row r="93" spans="2:5" x14ac:dyDescent="0.25">
      <c r="B93" s="6">
        <v>88</v>
      </c>
      <c r="C93" s="6" t="s">
        <v>139</v>
      </c>
      <c r="D93" s="6" t="s">
        <v>21</v>
      </c>
      <c r="E93" s="6">
        <v>26.6</v>
      </c>
    </row>
    <row r="94" spans="2:5" x14ac:dyDescent="0.25">
      <c r="B94" s="6">
        <v>89</v>
      </c>
      <c r="C94" s="6" t="s">
        <v>140</v>
      </c>
      <c r="D94" s="6" t="s">
        <v>21</v>
      </c>
      <c r="E94" s="6">
        <v>98.5</v>
      </c>
    </row>
    <row r="95" spans="2:5" x14ac:dyDescent="0.25">
      <c r="B95" s="6">
        <v>90</v>
      </c>
      <c r="C95" s="6" t="s">
        <v>141</v>
      </c>
      <c r="D95" s="6" t="s">
        <v>21</v>
      </c>
      <c r="E95" s="6">
        <v>65.900000000000006</v>
      </c>
    </row>
    <row r="96" spans="2:5" x14ac:dyDescent="0.25">
      <c r="B96" s="6">
        <v>91</v>
      </c>
      <c r="C96" s="6" t="s">
        <v>142</v>
      </c>
      <c r="D96" s="6" t="s">
        <v>21</v>
      </c>
      <c r="E96" s="6">
        <v>45.3</v>
      </c>
    </row>
    <row r="97" spans="2:5" x14ac:dyDescent="0.25">
      <c r="B97" s="6">
        <v>92</v>
      </c>
      <c r="C97" s="6" t="s">
        <v>143</v>
      </c>
      <c r="D97" s="6" t="s">
        <v>21</v>
      </c>
      <c r="E97" s="6">
        <v>18.600000000000001</v>
      </c>
    </row>
    <row r="98" spans="2:5" x14ac:dyDescent="0.25">
      <c r="B98" s="6">
        <v>93</v>
      </c>
      <c r="C98" s="6" t="s">
        <v>144</v>
      </c>
      <c r="D98" s="6" t="s">
        <v>21</v>
      </c>
      <c r="E98" s="6">
        <v>17.600000000000001</v>
      </c>
    </row>
    <row r="99" spans="2:5" x14ac:dyDescent="0.25">
      <c r="B99" s="6">
        <v>94</v>
      </c>
      <c r="C99" s="6" t="s">
        <v>145</v>
      </c>
      <c r="D99" s="6" t="s">
        <v>21</v>
      </c>
      <c r="E99" s="6">
        <v>14.2</v>
      </c>
    </row>
    <row r="100" spans="2:5" x14ac:dyDescent="0.25">
      <c r="B100" s="6">
        <v>95</v>
      </c>
      <c r="C100" s="6" t="s">
        <v>146</v>
      </c>
      <c r="D100" s="6" t="s">
        <v>21</v>
      </c>
      <c r="E100" s="6">
        <v>50.1</v>
      </c>
    </row>
    <row r="101" spans="2:5" x14ac:dyDescent="0.25">
      <c r="B101" s="6">
        <v>971</v>
      </c>
      <c r="C101" s="6" t="s">
        <v>147</v>
      </c>
      <c r="D101" s="6" t="s">
        <v>21</v>
      </c>
      <c r="E101" s="6">
        <v>-0.8</v>
      </c>
    </row>
    <row r="102" spans="2:5" x14ac:dyDescent="0.25">
      <c r="B102" s="6">
        <v>972</v>
      </c>
      <c r="C102" s="6" t="s">
        <v>148</v>
      </c>
      <c r="D102" s="6" t="s">
        <v>21</v>
      </c>
      <c r="E102" s="6">
        <v>2.2999999999999998</v>
      </c>
    </row>
    <row r="103" spans="2:5" x14ac:dyDescent="0.25">
      <c r="B103" s="6">
        <v>973</v>
      </c>
      <c r="C103" s="6" t="s">
        <v>149</v>
      </c>
      <c r="D103" s="6" t="s">
        <v>21</v>
      </c>
      <c r="E103" s="6">
        <v>27.4</v>
      </c>
    </row>
    <row r="104" spans="2:5" x14ac:dyDescent="0.25">
      <c r="B104" s="6">
        <v>974</v>
      </c>
      <c r="C104" s="6" t="s">
        <v>150</v>
      </c>
      <c r="D104" s="6" t="s">
        <v>21</v>
      </c>
      <c r="E104" s="6">
        <v>2.5</v>
      </c>
    </row>
    <row r="105" spans="2:5" x14ac:dyDescent="0.25">
      <c r="B105" s="6">
        <v>976</v>
      </c>
      <c r="C105" s="6" t="s">
        <v>151</v>
      </c>
      <c r="D105" s="6" t="s">
        <v>21</v>
      </c>
      <c r="E105" s="6">
        <v>-27</v>
      </c>
    </row>
    <row r="106" spans="2:5" x14ac:dyDescent="0.25">
      <c r="B106" s="6" t="s">
        <v>152</v>
      </c>
      <c r="C106" s="6" t="s">
        <v>41</v>
      </c>
      <c r="D106" s="6" t="s">
        <v>21</v>
      </c>
      <c r="E106" s="6">
        <v>30.3</v>
      </c>
    </row>
    <row r="108" spans="2:5" x14ac:dyDescent="0.25">
      <c r="B108" s="3" t="s">
        <v>159</v>
      </c>
    </row>
    <row r="109" spans="2:5" x14ac:dyDescent="0.25">
      <c r="B109" s="3" t="s">
        <v>157</v>
      </c>
    </row>
    <row r="110" spans="2:5" x14ac:dyDescent="0.25">
      <c r="B110" s="3" t="s">
        <v>158</v>
      </c>
    </row>
    <row r="111" spans="2:5" x14ac:dyDescent="0.25">
      <c r="B111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0"/>
  <sheetViews>
    <sheetView topLeftCell="A13" zoomScale="115" zoomScaleNormal="115" workbookViewId="0">
      <selection activeCell="G115" sqref="F115:G116"/>
    </sheetView>
  </sheetViews>
  <sheetFormatPr baseColWidth="10" defaultRowHeight="15" x14ac:dyDescent="0.25"/>
  <cols>
    <col min="1" max="1" width="4.140625" style="2" customWidth="1"/>
    <col min="2" max="2" width="15.42578125" style="2" customWidth="1"/>
    <col min="3" max="4" width="32.7109375" style="2" customWidth="1"/>
    <col min="5" max="6" width="30" style="2" customWidth="1"/>
    <col min="7" max="16384" width="11.42578125" style="2"/>
  </cols>
  <sheetData>
    <row r="2" spans="2:6" x14ac:dyDescent="0.25">
      <c r="B2" s="34" t="s">
        <v>191</v>
      </c>
    </row>
    <row r="4" spans="2:6" ht="45" x14ac:dyDescent="0.25">
      <c r="B4" s="17" t="s">
        <v>44</v>
      </c>
      <c r="C4" s="17" t="s">
        <v>45</v>
      </c>
      <c r="D4" s="17" t="s">
        <v>29</v>
      </c>
      <c r="E4" s="17" t="s">
        <v>46</v>
      </c>
      <c r="F4" s="17" t="s">
        <v>47</v>
      </c>
    </row>
    <row r="5" spans="2:6" x14ac:dyDescent="0.25">
      <c r="B5" s="6">
        <v>1</v>
      </c>
      <c r="C5" s="6" t="s">
        <v>49</v>
      </c>
      <c r="D5" s="6" t="s">
        <v>21</v>
      </c>
      <c r="E5" s="6">
        <v>1.5</v>
      </c>
      <c r="F5" s="6">
        <v>1.2</v>
      </c>
    </row>
    <row r="6" spans="2:6" x14ac:dyDescent="0.25">
      <c r="B6" s="6">
        <v>2</v>
      </c>
      <c r="C6" s="6" t="s">
        <v>50</v>
      </c>
      <c r="D6" s="6" t="s">
        <v>21</v>
      </c>
      <c r="E6" s="6">
        <v>1.5</v>
      </c>
      <c r="F6" s="6">
        <v>1.2</v>
      </c>
    </row>
    <row r="7" spans="2:6" x14ac:dyDescent="0.25">
      <c r="B7" s="6">
        <v>3</v>
      </c>
      <c r="C7" s="6" t="s">
        <v>51</v>
      </c>
      <c r="D7" s="6" t="s">
        <v>21</v>
      </c>
      <c r="E7" s="6">
        <v>0.9</v>
      </c>
      <c r="F7" s="6">
        <v>0.7</v>
      </c>
    </row>
    <row r="8" spans="2:6" x14ac:dyDescent="0.25">
      <c r="B8" s="6">
        <v>4</v>
      </c>
      <c r="C8" s="6" t="s">
        <v>52</v>
      </c>
      <c r="D8" s="6" t="s">
        <v>21</v>
      </c>
      <c r="E8" s="6">
        <v>1.1000000000000001</v>
      </c>
      <c r="F8" s="6">
        <v>0.8</v>
      </c>
    </row>
    <row r="9" spans="2:6" x14ac:dyDescent="0.25">
      <c r="B9" s="6">
        <v>5</v>
      </c>
      <c r="C9" s="6" t="s">
        <v>53</v>
      </c>
      <c r="D9" s="6" t="s">
        <v>21</v>
      </c>
      <c r="E9" s="6">
        <v>0.7</v>
      </c>
      <c r="F9" s="6">
        <v>0.4</v>
      </c>
    </row>
    <row r="10" spans="2:6" x14ac:dyDescent="0.25">
      <c r="B10" s="6">
        <v>6</v>
      </c>
      <c r="C10" s="6" t="s">
        <v>54</v>
      </c>
      <c r="D10" s="6" t="s">
        <v>21</v>
      </c>
      <c r="E10" s="6">
        <v>0.9</v>
      </c>
      <c r="F10" s="6">
        <v>0.8</v>
      </c>
    </row>
    <row r="11" spans="2:6" x14ac:dyDescent="0.25">
      <c r="B11" s="6">
        <v>7</v>
      </c>
      <c r="C11" s="6" t="s">
        <v>55</v>
      </c>
      <c r="D11" s="6" t="s">
        <v>21</v>
      </c>
      <c r="E11" s="6">
        <v>1</v>
      </c>
      <c r="F11" s="6">
        <v>0.8</v>
      </c>
    </row>
    <row r="12" spans="2:6" x14ac:dyDescent="0.25">
      <c r="B12" s="6">
        <v>8</v>
      </c>
      <c r="C12" s="6" t="s">
        <v>56</v>
      </c>
      <c r="D12" s="6" t="s">
        <v>21</v>
      </c>
      <c r="E12" s="6">
        <v>0.8</v>
      </c>
      <c r="F12" s="6">
        <v>0.7</v>
      </c>
    </row>
    <row r="13" spans="2:6" x14ac:dyDescent="0.25">
      <c r="B13" s="6">
        <v>9</v>
      </c>
      <c r="C13" s="6" t="s">
        <v>57</v>
      </c>
      <c r="D13" s="6" t="s">
        <v>21</v>
      </c>
      <c r="E13" s="6">
        <v>0.7</v>
      </c>
      <c r="F13" s="6">
        <v>0.5</v>
      </c>
    </row>
    <row r="14" spans="2:6" x14ac:dyDescent="0.25">
      <c r="B14" s="6">
        <v>10</v>
      </c>
      <c r="C14" s="6" t="s">
        <v>58</v>
      </c>
      <c r="D14" s="6" t="s">
        <v>21</v>
      </c>
      <c r="E14" s="6">
        <v>1.4</v>
      </c>
      <c r="F14" s="6">
        <v>1.3</v>
      </c>
    </row>
    <row r="15" spans="2:6" x14ac:dyDescent="0.25">
      <c r="B15" s="6">
        <v>11</v>
      </c>
      <c r="C15" s="6" t="s">
        <v>59</v>
      </c>
      <c r="D15" s="6" t="s">
        <v>21</v>
      </c>
      <c r="E15" s="6">
        <v>1.6</v>
      </c>
      <c r="F15" s="6">
        <v>1.3</v>
      </c>
    </row>
    <row r="16" spans="2:6" x14ac:dyDescent="0.25">
      <c r="B16" s="6">
        <v>12</v>
      </c>
      <c r="C16" s="6" t="s">
        <v>60</v>
      </c>
      <c r="D16" s="6" t="s">
        <v>21</v>
      </c>
      <c r="E16" s="6">
        <v>0.4</v>
      </c>
      <c r="F16" s="6">
        <v>0.4</v>
      </c>
    </row>
    <row r="17" spans="2:6" x14ac:dyDescent="0.25">
      <c r="B17" s="6">
        <v>13</v>
      </c>
      <c r="C17" s="6" t="s">
        <v>61</v>
      </c>
      <c r="D17" s="6" t="s">
        <v>21</v>
      </c>
      <c r="E17" s="6">
        <v>2.6</v>
      </c>
      <c r="F17" s="6">
        <v>2.4</v>
      </c>
    </row>
    <row r="18" spans="2:6" x14ac:dyDescent="0.25">
      <c r="B18" s="6">
        <v>14</v>
      </c>
      <c r="C18" s="6" t="s">
        <v>62</v>
      </c>
      <c r="D18" s="6" t="s">
        <v>21</v>
      </c>
      <c r="E18" s="6">
        <v>0.8</v>
      </c>
      <c r="F18" s="6">
        <v>0.7</v>
      </c>
    </row>
    <row r="19" spans="2:6" x14ac:dyDescent="0.25">
      <c r="B19" s="6">
        <v>15</v>
      </c>
      <c r="C19" s="6" t="s">
        <v>63</v>
      </c>
      <c r="D19" s="6" t="s">
        <v>21</v>
      </c>
      <c r="E19" s="6">
        <v>0.5</v>
      </c>
      <c r="F19" s="6">
        <v>0.5</v>
      </c>
    </row>
    <row r="20" spans="2:6" x14ac:dyDescent="0.25">
      <c r="B20" s="6">
        <v>16</v>
      </c>
      <c r="C20" s="6" t="s">
        <v>64</v>
      </c>
      <c r="D20" s="6" t="s">
        <v>21</v>
      </c>
      <c r="E20" s="6">
        <v>0.9</v>
      </c>
      <c r="F20" s="6">
        <v>0.8</v>
      </c>
    </row>
    <row r="21" spans="2:6" x14ac:dyDescent="0.25">
      <c r="B21" s="6">
        <v>17</v>
      </c>
      <c r="C21" s="6" t="s">
        <v>65</v>
      </c>
      <c r="D21" s="6" t="s">
        <v>21</v>
      </c>
      <c r="E21" s="6">
        <v>1.5</v>
      </c>
      <c r="F21" s="6">
        <v>1.2</v>
      </c>
    </row>
    <row r="22" spans="2:6" x14ac:dyDescent="0.25">
      <c r="B22" s="6">
        <v>18</v>
      </c>
      <c r="C22" s="6" t="s">
        <v>66</v>
      </c>
      <c r="D22" s="6" t="s">
        <v>21</v>
      </c>
      <c r="E22" s="6">
        <v>1.4</v>
      </c>
      <c r="F22" s="6">
        <v>1.1000000000000001</v>
      </c>
    </row>
    <row r="23" spans="2:6" x14ac:dyDescent="0.25">
      <c r="B23" s="6">
        <v>19</v>
      </c>
      <c r="C23" s="6" t="s">
        <v>67</v>
      </c>
      <c r="D23" s="6" t="s">
        <v>21</v>
      </c>
      <c r="E23" s="6">
        <v>0.6</v>
      </c>
      <c r="F23" s="6">
        <v>0.5</v>
      </c>
    </row>
    <row r="24" spans="2:6" x14ac:dyDescent="0.25">
      <c r="B24" s="6">
        <v>21</v>
      </c>
      <c r="C24" s="6" t="s">
        <v>68</v>
      </c>
      <c r="D24" s="6" t="s">
        <v>21</v>
      </c>
      <c r="E24" s="6">
        <v>1.9</v>
      </c>
      <c r="F24" s="6">
        <v>1.3</v>
      </c>
    </row>
    <row r="25" spans="2:6" x14ac:dyDescent="0.25">
      <c r="B25" s="6">
        <v>22</v>
      </c>
      <c r="C25" s="6" t="s">
        <v>69</v>
      </c>
      <c r="D25" s="6" t="s">
        <v>21</v>
      </c>
      <c r="E25" s="6">
        <v>0.9</v>
      </c>
      <c r="F25" s="6">
        <v>0.8</v>
      </c>
    </row>
    <row r="26" spans="2:6" x14ac:dyDescent="0.25">
      <c r="B26" s="6">
        <v>23</v>
      </c>
      <c r="C26" s="6" t="s">
        <v>70</v>
      </c>
      <c r="D26" s="6" t="s">
        <v>21</v>
      </c>
      <c r="E26" s="6">
        <v>0.7</v>
      </c>
      <c r="F26" s="6">
        <v>0.5</v>
      </c>
    </row>
    <row r="27" spans="2:6" x14ac:dyDescent="0.25">
      <c r="B27" s="6">
        <v>24</v>
      </c>
      <c r="C27" s="6" t="s">
        <v>71</v>
      </c>
      <c r="D27" s="6" t="s">
        <v>21</v>
      </c>
      <c r="E27" s="6">
        <v>0.5</v>
      </c>
      <c r="F27" s="6">
        <v>0.6</v>
      </c>
    </row>
    <row r="28" spans="2:6" x14ac:dyDescent="0.25">
      <c r="B28" s="6">
        <v>25</v>
      </c>
      <c r="C28" s="6" t="s">
        <v>72</v>
      </c>
      <c r="D28" s="6" t="s">
        <v>21</v>
      </c>
      <c r="E28" s="6">
        <v>0.9</v>
      </c>
      <c r="F28" s="6">
        <v>0.8</v>
      </c>
    </row>
    <row r="29" spans="2:6" x14ac:dyDescent="0.25">
      <c r="B29" s="6">
        <v>26</v>
      </c>
      <c r="C29" s="6" t="s">
        <v>73</v>
      </c>
      <c r="D29" s="6" t="s">
        <v>21</v>
      </c>
      <c r="E29" s="6">
        <v>1.5</v>
      </c>
      <c r="F29" s="6">
        <v>1.5</v>
      </c>
    </row>
    <row r="30" spans="2:6" x14ac:dyDescent="0.25">
      <c r="B30" s="6">
        <v>27</v>
      </c>
      <c r="C30" s="6" t="s">
        <v>74</v>
      </c>
      <c r="D30" s="6" t="s">
        <v>21</v>
      </c>
      <c r="E30" s="6">
        <v>1.1000000000000001</v>
      </c>
      <c r="F30" s="6">
        <v>1</v>
      </c>
    </row>
    <row r="31" spans="2:6" x14ac:dyDescent="0.25">
      <c r="B31" s="6">
        <v>28</v>
      </c>
      <c r="C31" s="6" t="s">
        <v>75</v>
      </c>
      <c r="D31" s="6" t="s">
        <v>21</v>
      </c>
      <c r="E31" s="6">
        <v>1.4</v>
      </c>
      <c r="F31" s="6">
        <v>1.1000000000000001</v>
      </c>
    </row>
    <row r="32" spans="2:6" x14ac:dyDescent="0.25">
      <c r="B32" s="6">
        <v>29</v>
      </c>
      <c r="C32" s="6" t="s">
        <v>76</v>
      </c>
      <c r="D32" s="6" t="s">
        <v>21</v>
      </c>
      <c r="E32" s="6">
        <v>1.1000000000000001</v>
      </c>
      <c r="F32" s="6">
        <v>0.8</v>
      </c>
    </row>
    <row r="33" spans="2:10" x14ac:dyDescent="0.25">
      <c r="B33" s="6" t="s">
        <v>77</v>
      </c>
      <c r="C33" s="6" t="s">
        <v>78</v>
      </c>
      <c r="D33" s="6" t="s">
        <v>21</v>
      </c>
      <c r="E33" s="6">
        <v>1</v>
      </c>
      <c r="F33" s="6">
        <v>0.9</v>
      </c>
    </row>
    <row r="34" spans="2:10" x14ac:dyDescent="0.25">
      <c r="B34" s="6" t="s">
        <v>79</v>
      </c>
      <c r="C34" s="6" t="s">
        <v>80</v>
      </c>
      <c r="D34" s="6" t="s">
        <v>21</v>
      </c>
      <c r="E34" s="6">
        <v>0.8</v>
      </c>
      <c r="F34" s="6">
        <v>0.7</v>
      </c>
    </row>
    <row r="35" spans="2:10" x14ac:dyDescent="0.25">
      <c r="B35" s="6">
        <v>30</v>
      </c>
      <c r="C35" s="6" t="s">
        <v>81</v>
      </c>
      <c r="D35" s="6" t="s">
        <v>21</v>
      </c>
      <c r="E35" s="6">
        <v>2</v>
      </c>
      <c r="F35" s="6">
        <v>1.5</v>
      </c>
    </row>
    <row r="36" spans="2:10" x14ac:dyDescent="0.25">
      <c r="B36" s="6">
        <v>31</v>
      </c>
      <c r="C36" s="6" t="s">
        <v>82</v>
      </c>
      <c r="D36" s="6" t="s">
        <v>21</v>
      </c>
      <c r="E36" s="6">
        <v>1.5</v>
      </c>
      <c r="F36" s="6">
        <v>1.4</v>
      </c>
    </row>
    <row r="37" spans="2:10" x14ac:dyDescent="0.25">
      <c r="B37" s="6">
        <v>32</v>
      </c>
      <c r="C37" s="6" t="s">
        <v>83</v>
      </c>
      <c r="D37" s="6" t="s">
        <v>21</v>
      </c>
      <c r="E37" s="6">
        <v>0.6</v>
      </c>
      <c r="F37" s="6">
        <v>0.5</v>
      </c>
    </row>
    <row r="38" spans="2:10" x14ac:dyDescent="0.25">
      <c r="B38" s="6">
        <v>33</v>
      </c>
      <c r="C38" s="6" t="s">
        <v>84</v>
      </c>
      <c r="D38" s="6" t="s">
        <v>21</v>
      </c>
      <c r="E38" s="6">
        <v>1.4</v>
      </c>
      <c r="F38" s="6">
        <v>1.3</v>
      </c>
    </row>
    <row r="39" spans="2:10" x14ac:dyDescent="0.25">
      <c r="B39" s="6">
        <v>34</v>
      </c>
      <c r="C39" s="6" t="s">
        <v>85</v>
      </c>
      <c r="D39" s="6" t="s">
        <v>21</v>
      </c>
      <c r="E39" s="6">
        <v>1.7</v>
      </c>
      <c r="F39" s="6">
        <v>1.4</v>
      </c>
    </row>
    <row r="40" spans="2:10" x14ac:dyDescent="0.25">
      <c r="B40" s="6">
        <v>35</v>
      </c>
      <c r="C40" s="6" t="s">
        <v>86</v>
      </c>
      <c r="D40" s="6" t="s">
        <v>21</v>
      </c>
      <c r="E40" s="6">
        <v>1.5</v>
      </c>
      <c r="F40" s="6">
        <v>1.1000000000000001</v>
      </c>
    </row>
    <row r="41" spans="2:10" x14ac:dyDescent="0.25">
      <c r="B41" s="6">
        <v>36</v>
      </c>
      <c r="C41" s="6" t="s">
        <v>87</v>
      </c>
      <c r="D41" s="6" t="s">
        <v>21</v>
      </c>
      <c r="E41" s="6">
        <v>1.7</v>
      </c>
      <c r="F41" s="6">
        <v>1.3</v>
      </c>
    </row>
    <row r="42" spans="2:10" x14ac:dyDescent="0.25">
      <c r="B42" s="6">
        <v>37</v>
      </c>
      <c r="C42" s="6" t="s">
        <v>88</v>
      </c>
      <c r="D42" s="6" t="s">
        <v>21</v>
      </c>
      <c r="E42" s="6">
        <v>1.5</v>
      </c>
      <c r="F42" s="6">
        <v>1.5</v>
      </c>
    </row>
    <row r="43" spans="2:10" x14ac:dyDescent="0.25">
      <c r="B43" s="6">
        <v>38</v>
      </c>
      <c r="C43" s="6" t="s">
        <v>89</v>
      </c>
      <c r="D43" s="6" t="s">
        <v>21</v>
      </c>
      <c r="E43" s="6">
        <v>1.8</v>
      </c>
      <c r="F43" s="6">
        <v>1.5</v>
      </c>
      <c r="J43" s="38" t="s">
        <v>192</v>
      </c>
    </row>
    <row r="44" spans="2:10" x14ac:dyDescent="0.25">
      <c r="B44" s="6">
        <v>39</v>
      </c>
      <c r="C44" s="6" t="s">
        <v>90</v>
      </c>
      <c r="D44" s="6" t="s">
        <v>21</v>
      </c>
      <c r="E44" s="6">
        <v>1.1000000000000001</v>
      </c>
      <c r="F44" s="6">
        <v>0.8</v>
      </c>
      <c r="J44" s="38" t="s">
        <v>153</v>
      </c>
    </row>
    <row r="45" spans="2:10" x14ac:dyDescent="0.25">
      <c r="B45" s="6">
        <v>40</v>
      </c>
      <c r="C45" s="6" t="s">
        <v>91</v>
      </c>
      <c r="D45" s="6" t="s">
        <v>21</v>
      </c>
      <c r="E45" s="6">
        <v>0.8</v>
      </c>
      <c r="F45" s="6">
        <v>0.7</v>
      </c>
      <c r="J45" s="39" t="s">
        <v>193</v>
      </c>
    </row>
    <row r="46" spans="2:10" x14ac:dyDescent="0.25">
      <c r="B46" s="6">
        <v>41</v>
      </c>
      <c r="C46" s="6" t="s">
        <v>92</v>
      </c>
      <c r="D46" s="6" t="s">
        <v>21</v>
      </c>
      <c r="E46" s="6">
        <v>1.4</v>
      </c>
      <c r="F46" s="6">
        <v>1.1000000000000001</v>
      </c>
    </row>
    <row r="47" spans="2:10" x14ac:dyDescent="0.25">
      <c r="B47" s="6">
        <v>42</v>
      </c>
      <c r="C47" s="6" t="s">
        <v>93</v>
      </c>
      <c r="D47" s="6" t="s">
        <v>21</v>
      </c>
      <c r="E47" s="6">
        <v>1.7</v>
      </c>
      <c r="F47" s="6">
        <v>1.6</v>
      </c>
    </row>
    <row r="48" spans="2:10" x14ac:dyDescent="0.25">
      <c r="B48" s="6">
        <v>43</v>
      </c>
      <c r="C48" s="6" t="s">
        <v>94</v>
      </c>
      <c r="D48" s="6" t="s">
        <v>21</v>
      </c>
      <c r="E48" s="6">
        <v>1</v>
      </c>
      <c r="F48" s="6">
        <v>0.7</v>
      </c>
    </row>
    <row r="49" spans="2:6" x14ac:dyDescent="0.25">
      <c r="B49" s="6">
        <v>44</v>
      </c>
      <c r="C49" s="6" t="s">
        <v>95</v>
      </c>
      <c r="D49" s="6" t="s">
        <v>21</v>
      </c>
      <c r="E49" s="6">
        <v>2.9</v>
      </c>
      <c r="F49" s="6">
        <v>2.4</v>
      </c>
    </row>
    <row r="50" spans="2:6" x14ac:dyDescent="0.25">
      <c r="B50" s="6">
        <v>45</v>
      </c>
      <c r="C50" s="6" t="s">
        <v>96</v>
      </c>
      <c r="D50" s="6" t="s">
        <v>21</v>
      </c>
      <c r="E50" s="6">
        <v>1.3</v>
      </c>
      <c r="F50" s="6">
        <v>1.2</v>
      </c>
    </row>
    <row r="51" spans="2:6" x14ac:dyDescent="0.25">
      <c r="B51" s="6">
        <v>46</v>
      </c>
      <c r="C51" s="6" t="s">
        <v>97</v>
      </c>
      <c r="D51" s="6" t="s">
        <v>21</v>
      </c>
      <c r="E51" s="6">
        <v>0.7</v>
      </c>
      <c r="F51" s="6">
        <v>0.6</v>
      </c>
    </row>
    <row r="52" spans="2:6" x14ac:dyDescent="0.25">
      <c r="B52" s="6">
        <v>47</v>
      </c>
      <c r="C52" s="6" t="s">
        <v>98</v>
      </c>
      <c r="D52" s="6" t="s">
        <v>21</v>
      </c>
      <c r="E52" s="6">
        <v>1</v>
      </c>
      <c r="F52" s="6">
        <v>0.7</v>
      </c>
    </row>
    <row r="53" spans="2:6" x14ac:dyDescent="0.25">
      <c r="B53" s="6">
        <v>48</v>
      </c>
      <c r="C53" s="6" t="s">
        <v>99</v>
      </c>
      <c r="D53" s="6" t="s">
        <v>21</v>
      </c>
      <c r="E53" s="6">
        <v>1.3</v>
      </c>
      <c r="F53" s="6">
        <v>0.8</v>
      </c>
    </row>
    <row r="54" spans="2:6" x14ac:dyDescent="0.25">
      <c r="B54" s="6">
        <v>49</v>
      </c>
      <c r="C54" s="6" t="s">
        <v>100</v>
      </c>
      <c r="D54" s="6" t="s">
        <v>21</v>
      </c>
      <c r="E54" s="6">
        <v>1.8</v>
      </c>
      <c r="F54" s="6">
        <v>1.5</v>
      </c>
    </row>
    <row r="55" spans="2:6" x14ac:dyDescent="0.25">
      <c r="B55" s="6">
        <v>50</v>
      </c>
      <c r="C55" s="6" t="s">
        <v>101</v>
      </c>
      <c r="D55" s="6" t="s">
        <v>21</v>
      </c>
      <c r="E55" s="6">
        <v>0.6</v>
      </c>
      <c r="F55" s="6">
        <v>0.4</v>
      </c>
    </row>
    <row r="56" spans="2:6" x14ac:dyDescent="0.25">
      <c r="B56" s="6">
        <v>51</v>
      </c>
      <c r="C56" s="6" t="s">
        <v>102</v>
      </c>
      <c r="D56" s="6" t="s">
        <v>21</v>
      </c>
      <c r="E56" s="6">
        <v>1.8</v>
      </c>
      <c r="F56" s="6">
        <v>1.4</v>
      </c>
    </row>
    <row r="57" spans="2:6" x14ac:dyDescent="0.25">
      <c r="B57" s="6">
        <v>52</v>
      </c>
      <c r="C57" s="6" t="s">
        <v>103</v>
      </c>
      <c r="D57" s="6" t="s">
        <v>21</v>
      </c>
      <c r="E57" s="6">
        <v>2.1</v>
      </c>
      <c r="F57" s="6">
        <v>1.6</v>
      </c>
    </row>
    <row r="58" spans="2:6" x14ac:dyDescent="0.25">
      <c r="B58" s="6">
        <v>53</v>
      </c>
      <c r="C58" s="6" t="s">
        <v>104</v>
      </c>
      <c r="D58" s="6" t="s">
        <v>21</v>
      </c>
      <c r="E58" s="6">
        <v>1</v>
      </c>
      <c r="F58" s="6">
        <v>0.8</v>
      </c>
    </row>
    <row r="59" spans="2:6" x14ac:dyDescent="0.25">
      <c r="B59" s="6">
        <v>54</v>
      </c>
      <c r="C59" s="6" t="s">
        <v>105</v>
      </c>
      <c r="D59" s="6" t="s">
        <v>21</v>
      </c>
      <c r="E59" s="6">
        <v>1.1000000000000001</v>
      </c>
      <c r="F59" s="6">
        <v>0.9</v>
      </c>
    </row>
    <row r="60" spans="2:6" x14ac:dyDescent="0.25">
      <c r="B60" s="6">
        <v>55</v>
      </c>
      <c r="C60" s="6" t="s">
        <v>106</v>
      </c>
      <c r="D60" s="6" t="s">
        <v>21</v>
      </c>
      <c r="E60" s="6">
        <v>1.3</v>
      </c>
      <c r="F60" s="6">
        <v>1</v>
      </c>
    </row>
    <row r="61" spans="2:6" x14ac:dyDescent="0.25">
      <c r="B61" s="6">
        <v>56</v>
      </c>
      <c r="C61" s="6" t="s">
        <v>107</v>
      </c>
      <c r="D61" s="6" t="s">
        <v>21</v>
      </c>
      <c r="E61" s="6">
        <v>1.4</v>
      </c>
      <c r="F61" s="6">
        <v>1.2</v>
      </c>
    </row>
    <row r="62" spans="2:6" x14ac:dyDescent="0.25">
      <c r="B62" s="6">
        <v>57</v>
      </c>
      <c r="C62" s="6" t="s">
        <v>108</v>
      </c>
      <c r="D62" s="6" t="s">
        <v>21</v>
      </c>
      <c r="E62" s="6">
        <v>1</v>
      </c>
      <c r="F62" s="6">
        <v>0.8</v>
      </c>
    </row>
    <row r="63" spans="2:6" x14ac:dyDescent="0.25">
      <c r="B63" s="6">
        <v>58</v>
      </c>
      <c r="C63" s="6" t="s">
        <v>109</v>
      </c>
      <c r="D63" s="6" t="s">
        <v>21</v>
      </c>
      <c r="E63" s="6">
        <v>1.3</v>
      </c>
      <c r="F63" s="6">
        <v>1</v>
      </c>
    </row>
    <row r="64" spans="2:6" x14ac:dyDescent="0.25">
      <c r="B64" s="6">
        <v>59</v>
      </c>
      <c r="C64" s="6" t="s">
        <v>110</v>
      </c>
      <c r="D64" s="6" t="s">
        <v>21</v>
      </c>
      <c r="E64" s="6">
        <v>2.2999999999999998</v>
      </c>
      <c r="F64" s="6">
        <v>1.8</v>
      </c>
    </row>
    <row r="65" spans="2:6" x14ac:dyDescent="0.25">
      <c r="B65" s="6">
        <v>60</v>
      </c>
      <c r="C65" s="6" t="s">
        <v>111</v>
      </c>
      <c r="D65" s="6" t="s">
        <v>21</v>
      </c>
      <c r="E65" s="6">
        <v>2</v>
      </c>
      <c r="F65" s="6">
        <v>1.7</v>
      </c>
    </row>
    <row r="66" spans="2:6" x14ac:dyDescent="0.25">
      <c r="B66" s="6">
        <v>61</v>
      </c>
      <c r="C66" s="6" t="s">
        <v>112</v>
      </c>
      <c r="D66" s="6" t="s">
        <v>21</v>
      </c>
      <c r="E66" s="6">
        <v>0.9</v>
      </c>
      <c r="F66" s="6">
        <v>0.9</v>
      </c>
    </row>
    <row r="67" spans="2:6" x14ac:dyDescent="0.25">
      <c r="B67" s="6">
        <v>62</v>
      </c>
      <c r="C67" s="6" t="s">
        <v>113</v>
      </c>
      <c r="D67" s="6" t="s">
        <v>21</v>
      </c>
      <c r="E67" s="6">
        <v>1.3</v>
      </c>
      <c r="F67" s="6">
        <v>1.1000000000000001</v>
      </c>
    </row>
    <row r="68" spans="2:6" x14ac:dyDescent="0.25">
      <c r="B68" s="6">
        <v>63</v>
      </c>
      <c r="C68" s="6" t="s">
        <v>114</v>
      </c>
      <c r="D68" s="6" t="s">
        <v>21</v>
      </c>
      <c r="E68" s="6">
        <v>1.1000000000000001</v>
      </c>
      <c r="F68" s="6">
        <v>0.8</v>
      </c>
    </row>
    <row r="69" spans="2:6" x14ac:dyDescent="0.25">
      <c r="B69" s="6">
        <v>64</v>
      </c>
      <c r="C69" s="6" t="s">
        <v>115</v>
      </c>
      <c r="D69" s="6" t="s">
        <v>21</v>
      </c>
      <c r="E69" s="6">
        <v>0.8</v>
      </c>
      <c r="F69" s="6">
        <v>0.6</v>
      </c>
    </row>
    <row r="70" spans="2:6" x14ac:dyDescent="0.25">
      <c r="B70" s="6">
        <v>65</v>
      </c>
      <c r="C70" s="6" t="s">
        <v>116</v>
      </c>
      <c r="D70" s="6" t="s">
        <v>21</v>
      </c>
      <c r="E70" s="6">
        <v>0.9</v>
      </c>
      <c r="F70" s="6">
        <v>0.7</v>
      </c>
    </row>
    <row r="71" spans="2:6" x14ac:dyDescent="0.25">
      <c r="B71" s="6">
        <v>66</v>
      </c>
      <c r="C71" s="6" t="s">
        <v>117</v>
      </c>
      <c r="D71" s="6" t="s">
        <v>21</v>
      </c>
      <c r="E71" s="6">
        <v>1.7</v>
      </c>
      <c r="F71" s="6">
        <v>1.6</v>
      </c>
    </row>
    <row r="72" spans="2:6" x14ac:dyDescent="0.25">
      <c r="B72" s="6">
        <v>67</v>
      </c>
      <c r="C72" s="6" t="s">
        <v>118</v>
      </c>
      <c r="D72" s="6" t="s">
        <v>21</v>
      </c>
      <c r="E72" s="6">
        <v>0.8</v>
      </c>
      <c r="F72" s="6">
        <v>0.6</v>
      </c>
    </row>
    <row r="73" spans="2:6" x14ac:dyDescent="0.25">
      <c r="B73" s="6">
        <v>68</v>
      </c>
      <c r="C73" s="6" t="s">
        <v>119</v>
      </c>
      <c r="D73" s="6" t="s">
        <v>21</v>
      </c>
      <c r="E73" s="6">
        <v>0.6</v>
      </c>
      <c r="F73" s="6">
        <v>0.4</v>
      </c>
    </row>
    <row r="74" spans="2:6" x14ac:dyDescent="0.25">
      <c r="B74" s="6">
        <v>69</v>
      </c>
      <c r="C74" s="6" t="s">
        <v>120</v>
      </c>
      <c r="D74" s="6" t="s">
        <v>21</v>
      </c>
      <c r="E74" s="6">
        <v>2.4</v>
      </c>
      <c r="F74" s="6">
        <v>1.9</v>
      </c>
    </row>
    <row r="75" spans="2:6" x14ac:dyDescent="0.25">
      <c r="B75" s="6">
        <v>70</v>
      </c>
      <c r="C75" s="6" t="s">
        <v>121</v>
      </c>
      <c r="D75" s="6" t="s">
        <v>21</v>
      </c>
      <c r="E75" s="6">
        <v>0.7</v>
      </c>
      <c r="F75" s="6">
        <v>0.6</v>
      </c>
    </row>
    <row r="76" spans="2:6" x14ac:dyDescent="0.25">
      <c r="B76" s="6">
        <v>71</v>
      </c>
      <c r="C76" s="6" t="s">
        <v>122</v>
      </c>
      <c r="D76" s="6" t="s">
        <v>21</v>
      </c>
      <c r="E76" s="6">
        <v>1.3</v>
      </c>
      <c r="F76" s="6">
        <v>1.1000000000000001</v>
      </c>
    </row>
    <row r="77" spans="2:6" x14ac:dyDescent="0.25">
      <c r="B77" s="6">
        <v>72</v>
      </c>
      <c r="C77" s="6" t="s">
        <v>123</v>
      </c>
      <c r="D77" s="6" t="s">
        <v>21</v>
      </c>
      <c r="E77" s="6">
        <v>1.1000000000000001</v>
      </c>
      <c r="F77" s="6">
        <v>1</v>
      </c>
    </row>
    <row r="78" spans="2:6" x14ac:dyDescent="0.25">
      <c r="B78" s="6">
        <v>73</v>
      </c>
      <c r="C78" s="6" t="s">
        <v>124</v>
      </c>
      <c r="D78" s="6" t="s">
        <v>21</v>
      </c>
      <c r="E78" s="6">
        <v>1</v>
      </c>
      <c r="F78" s="6">
        <v>0.8</v>
      </c>
    </row>
    <row r="79" spans="2:6" x14ac:dyDescent="0.25">
      <c r="B79" s="6">
        <v>74</v>
      </c>
      <c r="C79" s="6" t="s">
        <v>125</v>
      </c>
      <c r="D79" s="6" t="s">
        <v>21</v>
      </c>
      <c r="E79" s="6">
        <v>1</v>
      </c>
      <c r="F79" s="6">
        <v>0.8</v>
      </c>
    </row>
    <row r="80" spans="2:6" x14ac:dyDescent="0.25">
      <c r="B80" s="6">
        <v>75</v>
      </c>
      <c r="C80" s="6" t="s">
        <v>126</v>
      </c>
      <c r="D80" s="6" t="s">
        <v>21</v>
      </c>
      <c r="E80" s="6">
        <v>1.2</v>
      </c>
      <c r="F80" s="6">
        <v>1.1000000000000001</v>
      </c>
    </row>
    <row r="81" spans="2:6" x14ac:dyDescent="0.25">
      <c r="B81" s="6">
        <v>76</v>
      </c>
      <c r="C81" s="6" t="s">
        <v>127</v>
      </c>
      <c r="D81" s="6" t="s">
        <v>21</v>
      </c>
      <c r="E81" s="6">
        <v>1.4</v>
      </c>
      <c r="F81" s="6">
        <v>1.2</v>
      </c>
    </row>
    <row r="82" spans="2:6" x14ac:dyDescent="0.25">
      <c r="B82" s="6">
        <v>77</v>
      </c>
      <c r="C82" s="6" t="s">
        <v>128</v>
      </c>
      <c r="D82" s="6" t="s">
        <v>21</v>
      </c>
      <c r="E82" s="6">
        <v>2.2999999999999998</v>
      </c>
      <c r="F82" s="6">
        <v>1.8</v>
      </c>
    </row>
    <row r="83" spans="2:6" x14ac:dyDescent="0.25">
      <c r="B83" s="6">
        <v>78</v>
      </c>
      <c r="C83" s="6" t="s">
        <v>129</v>
      </c>
      <c r="D83" s="6" t="s">
        <v>21</v>
      </c>
      <c r="E83" s="6">
        <v>1.4</v>
      </c>
      <c r="F83" s="6">
        <v>1.3</v>
      </c>
    </row>
    <row r="84" spans="2:6" x14ac:dyDescent="0.25">
      <c r="B84" s="6">
        <v>79</v>
      </c>
      <c r="C84" s="6" t="s">
        <v>130</v>
      </c>
      <c r="D84" s="6" t="s">
        <v>21</v>
      </c>
      <c r="E84" s="6">
        <v>1.2</v>
      </c>
      <c r="F84" s="6">
        <v>0.9</v>
      </c>
    </row>
    <row r="85" spans="2:6" x14ac:dyDescent="0.25">
      <c r="B85" s="6">
        <v>80</v>
      </c>
      <c r="C85" s="6" t="s">
        <v>131</v>
      </c>
      <c r="D85" s="6" t="s">
        <v>21</v>
      </c>
      <c r="E85" s="6">
        <v>1.5</v>
      </c>
      <c r="F85" s="6">
        <v>1.2</v>
      </c>
    </row>
    <row r="86" spans="2:6" x14ac:dyDescent="0.25">
      <c r="B86" s="6">
        <v>81</v>
      </c>
      <c r="C86" s="6" t="s">
        <v>132</v>
      </c>
      <c r="D86" s="6" t="s">
        <v>21</v>
      </c>
      <c r="E86" s="6">
        <v>0.6</v>
      </c>
      <c r="F86" s="6">
        <v>0.5</v>
      </c>
    </row>
    <row r="87" spans="2:6" x14ac:dyDescent="0.25">
      <c r="B87" s="6">
        <v>82</v>
      </c>
      <c r="C87" s="6" t="s">
        <v>133</v>
      </c>
      <c r="D87" s="6" t="s">
        <v>21</v>
      </c>
      <c r="E87" s="6">
        <v>0.8</v>
      </c>
      <c r="F87" s="6">
        <v>0.7</v>
      </c>
    </row>
    <row r="88" spans="2:6" x14ac:dyDescent="0.25">
      <c r="B88" s="6">
        <v>83</v>
      </c>
      <c r="C88" s="6" t="s">
        <v>134</v>
      </c>
      <c r="D88" s="6" t="s">
        <v>21</v>
      </c>
      <c r="E88" s="6">
        <v>1.3</v>
      </c>
      <c r="F88" s="6">
        <v>1</v>
      </c>
    </row>
    <row r="89" spans="2:6" x14ac:dyDescent="0.25">
      <c r="B89" s="6">
        <v>84</v>
      </c>
      <c r="C89" s="6" t="s">
        <v>135</v>
      </c>
      <c r="D89" s="6" t="s">
        <v>21</v>
      </c>
      <c r="E89" s="6">
        <v>1.5</v>
      </c>
      <c r="F89" s="6">
        <v>1.3</v>
      </c>
    </row>
    <row r="90" spans="2:6" x14ac:dyDescent="0.25">
      <c r="B90" s="6">
        <v>85</v>
      </c>
      <c r="C90" s="6" t="s">
        <v>136</v>
      </c>
      <c r="D90" s="6" t="s">
        <v>21</v>
      </c>
      <c r="E90" s="6">
        <v>1.2</v>
      </c>
      <c r="F90" s="6">
        <v>0.9</v>
      </c>
    </row>
    <row r="91" spans="2:6" x14ac:dyDescent="0.25">
      <c r="B91" s="6">
        <v>86</v>
      </c>
      <c r="C91" s="6" t="s">
        <v>137</v>
      </c>
      <c r="D91" s="6" t="s">
        <v>21</v>
      </c>
      <c r="E91" s="6">
        <v>1.5</v>
      </c>
      <c r="F91" s="6">
        <v>1.2</v>
      </c>
    </row>
    <row r="92" spans="2:6" x14ac:dyDescent="0.25">
      <c r="B92" s="6">
        <v>87</v>
      </c>
      <c r="C92" s="6" t="s">
        <v>138</v>
      </c>
      <c r="D92" s="6" t="s">
        <v>21</v>
      </c>
      <c r="E92" s="6">
        <v>1.4</v>
      </c>
      <c r="F92" s="6">
        <v>1.1000000000000001</v>
      </c>
    </row>
    <row r="93" spans="2:6" x14ac:dyDescent="0.25">
      <c r="B93" s="6">
        <v>88</v>
      </c>
      <c r="C93" s="6" t="s">
        <v>139</v>
      </c>
      <c r="D93" s="6" t="s">
        <v>21</v>
      </c>
      <c r="E93" s="6">
        <v>1</v>
      </c>
      <c r="F93" s="6">
        <v>0.9</v>
      </c>
    </row>
    <row r="94" spans="2:6" x14ac:dyDescent="0.25">
      <c r="B94" s="6">
        <v>89</v>
      </c>
      <c r="C94" s="6" t="s">
        <v>140</v>
      </c>
      <c r="D94" s="6" t="s">
        <v>21</v>
      </c>
      <c r="E94" s="6">
        <v>2</v>
      </c>
      <c r="F94" s="6">
        <v>1.4</v>
      </c>
    </row>
    <row r="95" spans="2:6" x14ac:dyDescent="0.25">
      <c r="B95" s="6">
        <v>90</v>
      </c>
      <c r="C95" s="6" t="s">
        <v>141</v>
      </c>
      <c r="D95" s="6" t="s">
        <v>21</v>
      </c>
      <c r="E95" s="6">
        <v>0.5</v>
      </c>
      <c r="F95" s="6">
        <v>0.4</v>
      </c>
    </row>
    <row r="96" spans="2:6" x14ac:dyDescent="0.25">
      <c r="B96" s="6">
        <v>91</v>
      </c>
      <c r="C96" s="6" t="s">
        <v>142</v>
      </c>
      <c r="D96" s="6" t="s">
        <v>21</v>
      </c>
      <c r="E96" s="6">
        <v>2.6</v>
      </c>
      <c r="F96" s="6">
        <v>2</v>
      </c>
    </row>
    <row r="97" spans="2:6" x14ac:dyDescent="0.25">
      <c r="B97" s="6">
        <v>92</v>
      </c>
      <c r="C97" s="6" t="s">
        <v>143</v>
      </c>
      <c r="D97" s="6" t="s">
        <v>21</v>
      </c>
      <c r="E97" s="6">
        <v>1.2</v>
      </c>
      <c r="F97" s="6">
        <v>1</v>
      </c>
    </row>
    <row r="98" spans="2:6" x14ac:dyDescent="0.25">
      <c r="B98" s="6">
        <v>93</v>
      </c>
      <c r="C98" s="6" t="s">
        <v>144</v>
      </c>
      <c r="D98" s="6" t="s">
        <v>21</v>
      </c>
      <c r="E98" s="6">
        <v>2.4</v>
      </c>
      <c r="F98" s="6">
        <v>2.1</v>
      </c>
    </row>
    <row r="99" spans="2:6" x14ac:dyDescent="0.25">
      <c r="B99" s="6">
        <v>94</v>
      </c>
      <c r="C99" s="6" t="s">
        <v>145</v>
      </c>
      <c r="D99" s="6" t="s">
        <v>21</v>
      </c>
      <c r="E99" s="6">
        <v>1.9</v>
      </c>
      <c r="F99" s="6">
        <v>1.8</v>
      </c>
    </row>
    <row r="100" spans="2:6" x14ac:dyDescent="0.25">
      <c r="B100" s="6">
        <v>95</v>
      </c>
      <c r="C100" s="6" t="s">
        <v>146</v>
      </c>
      <c r="D100" s="6" t="s">
        <v>21</v>
      </c>
      <c r="E100" s="6">
        <v>2.4</v>
      </c>
      <c r="F100" s="6">
        <v>1.9</v>
      </c>
    </row>
    <row r="101" spans="2:6" x14ac:dyDescent="0.25">
      <c r="B101" s="6">
        <v>971</v>
      </c>
      <c r="C101" s="6" t="s">
        <v>147</v>
      </c>
      <c r="D101" s="6" t="s">
        <v>21</v>
      </c>
      <c r="E101" s="6">
        <v>1</v>
      </c>
      <c r="F101" s="6">
        <v>1</v>
      </c>
    </row>
    <row r="102" spans="2:6" x14ac:dyDescent="0.25">
      <c r="B102" s="6">
        <v>972</v>
      </c>
      <c r="C102" s="6" t="s">
        <v>148</v>
      </c>
      <c r="D102" s="6" t="s">
        <v>21</v>
      </c>
      <c r="E102" s="6">
        <v>0.7</v>
      </c>
      <c r="F102" s="6">
        <v>0.7</v>
      </c>
    </row>
    <row r="103" spans="2:6" x14ac:dyDescent="0.25">
      <c r="B103" s="6">
        <v>973</v>
      </c>
      <c r="C103" s="6" t="s">
        <v>149</v>
      </c>
      <c r="D103" s="6" t="s">
        <v>21</v>
      </c>
      <c r="E103" s="6">
        <v>0.5</v>
      </c>
      <c r="F103" s="6">
        <v>0.4</v>
      </c>
    </row>
    <row r="104" spans="2:6" x14ac:dyDescent="0.25">
      <c r="B104" s="6">
        <v>974</v>
      </c>
      <c r="C104" s="6" t="s">
        <v>150</v>
      </c>
      <c r="D104" s="6" t="s">
        <v>21</v>
      </c>
      <c r="E104" s="6">
        <v>0.4</v>
      </c>
      <c r="F104" s="6">
        <v>0.4</v>
      </c>
    </row>
    <row r="105" spans="2:6" x14ac:dyDescent="0.25">
      <c r="B105" s="6">
        <v>976</v>
      </c>
      <c r="C105" s="6" t="s">
        <v>151</v>
      </c>
      <c r="D105" s="6" t="s">
        <v>21</v>
      </c>
      <c r="E105" s="6">
        <v>0.2</v>
      </c>
      <c r="F105" s="6">
        <v>0.3</v>
      </c>
    </row>
    <row r="106" spans="2:6" x14ac:dyDescent="0.25">
      <c r="B106" s="6" t="s">
        <v>152</v>
      </c>
      <c r="C106" s="6" t="s">
        <v>41</v>
      </c>
      <c r="D106" s="6" t="s">
        <v>21</v>
      </c>
      <c r="E106" s="6">
        <v>1.5</v>
      </c>
      <c r="F106" s="6">
        <v>1.3</v>
      </c>
    </row>
    <row r="108" spans="2:6" x14ac:dyDescent="0.25">
      <c r="B108" s="4"/>
    </row>
    <row r="109" spans="2:6" x14ac:dyDescent="0.25">
      <c r="B109" s="4"/>
    </row>
    <row r="110" spans="2:6" x14ac:dyDescent="0.25">
      <c r="B110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zoomScale="70" zoomScaleNormal="70" workbookViewId="0">
      <selection activeCell="F26" sqref="F26"/>
    </sheetView>
  </sheetViews>
  <sheetFormatPr baseColWidth="10" defaultRowHeight="15" x14ac:dyDescent="0.25"/>
  <cols>
    <col min="1" max="1" width="3.85546875" style="2" customWidth="1"/>
    <col min="2" max="6" width="29.42578125" style="2" customWidth="1"/>
    <col min="7" max="16384" width="11.42578125" style="2"/>
  </cols>
  <sheetData>
    <row r="2" spans="2:6" x14ac:dyDescent="0.25">
      <c r="B2" s="40" t="s">
        <v>194</v>
      </c>
    </row>
    <row r="4" spans="2:6" x14ac:dyDescent="0.25">
      <c r="D4" s="74" t="s">
        <v>1</v>
      </c>
      <c r="E4" s="74"/>
      <c r="F4" s="11" t="s">
        <v>27</v>
      </c>
    </row>
    <row r="5" spans="2:6" ht="30" x14ac:dyDescent="0.25">
      <c r="B5" s="5" t="s">
        <v>28</v>
      </c>
      <c r="C5" s="5" t="s">
        <v>29</v>
      </c>
      <c r="D5" s="5" t="s">
        <v>30</v>
      </c>
      <c r="E5" s="5" t="s">
        <v>31</v>
      </c>
      <c r="F5" s="5" t="s">
        <v>30</v>
      </c>
    </row>
    <row r="6" spans="2:6" x14ac:dyDescent="0.25">
      <c r="B6" s="6" t="s">
        <v>32</v>
      </c>
      <c r="C6" s="6" t="s">
        <v>4</v>
      </c>
      <c r="D6" s="6">
        <v>1.1000000000000001</v>
      </c>
      <c r="E6" s="6">
        <v>1.1000000000000001</v>
      </c>
      <c r="F6" s="12">
        <v>1.1178050991767901</v>
      </c>
    </row>
    <row r="7" spans="2:6" x14ac:dyDescent="0.25">
      <c r="B7" s="6" t="s">
        <v>33</v>
      </c>
      <c r="C7" s="6" t="s">
        <v>4</v>
      </c>
      <c r="D7" s="6">
        <v>1.6</v>
      </c>
      <c r="E7" s="6">
        <v>1.6</v>
      </c>
      <c r="F7" s="12">
        <v>1.5896276793919699</v>
      </c>
    </row>
    <row r="8" spans="2:6" x14ac:dyDescent="0.25">
      <c r="B8" s="6" t="s">
        <v>34</v>
      </c>
      <c r="C8" s="6" t="s">
        <v>4</v>
      </c>
      <c r="D8" s="6">
        <v>2</v>
      </c>
      <c r="E8" s="6">
        <v>1.8</v>
      </c>
      <c r="F8" s="12">
        <v>1.9947312345033701</v>
      </c>
    </row>
    <row r="9" spans="2:6" x14ac:dyDescent="0.25">
      <c r="B9" s="6" t="s">
        <v>35</v>
      </c>
      <c r="C9" s="6" t="s">
        <v>4</v>
      </c>
      <c r="D9" s="6">
        <v>2.2999999999999998</v>
      </c>
      <c r="E9" s="6">
        <v>2.1</v>
      </c>
      <c r="F9" s="12">
        <v>2.3075478528160702</v>
      </c>
    </row>
    <row r="10" spans="2:6" x14ac:dyDescent="0.25">
      <c r="B10" s="6" t="s">
        <v>36</v>
      </c>
      <c r="C10" s="6" t="s">
        <v>4</v>
      </c>
      <c r="D10" s="6">
        <v>2.6</v>
      </c>
      <c r="E10" s="6">
        <v>2.4</v>
      </c>
      <c r="F10" s="12">
        <v>2.5284280604380198</v>
      </c>
    </row>
    <row r="11" spans="2:6" x14ac:dyDescent="0.25">
      <c r="B11" s="6" t="s">
        <v>37</v>
      </c>
      <c r="C11" s="6" t="s">
        <v>4</v>
      </c>
      <c r="D11" s="6">
        <v>3</v>
      </c>
      <c r="E11" s="6">
        <v>2.7</v>
      </c>
      <c r="F11" s="12">
        <v>3.0560615918015199</v>
      </c>
    </row>
    <row r="12" spans="2:6" x14ac:dyDescent="0.25">
      <c r="B12" s="6" t="s">
        <v>38</v>
      </c>
      <c r="C12" s="6" t="s">
        <v>4</v>
      </c>
      <c r="D12" s="6">
        <v>3.6</v>
      </c>
      <c r="E12" s="6">
        <v>3.4</v>
      </c>
      <c r="F12" s="12">
        <v>3.7999113670059099</v>
      </c>
    </row>
    <row r="13" spans="2:6" x14ac:dyDescent="0.25">
      <c r="B13" s="6" t="s">
        <v>39</v>
      </c>
      <c r="C13" s="6" t="s">
        <v>4</v>
      </c>
      <c r="D13" s="6">
        <v>6.7</v>
      </c>
      <c r="E13" s="6">
        <v>6.4</v>
      </c>
      <c r="F13" s="12">
        <v>6.7528545248625598</v>
      </c>
    </row>
    <row r="14" spans="2:6" x14ac:dyDescent="0.25">
      <c r="B14" s="6" t="s">
        <v>40</v>
      </c>
      <c r="C14" s="6" t="s">
        <v>4</v>
      </c>
      <c r="D14" s="6">
        <v>4.8</v>
      </c>
      <c r="E14" s="6">
        <v>4.5</v>
      </c>
      <c r="F14" s="13"/>
    </row>
    <row r="15" spans="2:6" x14ac:dyDescent="0.25">
      <c r="B15" s="6" t="s">
        <v>41</v>
      </c>
      <c r="C15" s="6" t="s">
        <v>4</v>
      </c>
      <c r="D15" s="6">
        <v>3.7</v>
      </c>
      <c r="E15" s="6">
        <v>3.4</v>
      </c>
      <c r="F15" s="14">
        <v>3.68</v>
      </c>
    </row>
    <row r="17" spans="2:7" ht="15" customHeight="1" x14ac:dyDescent="0.25">
      <c r="B17" s="43" t="s">
        <v>195</v>
      </c>
      <c r="C17" s="41"/>
      <c r="D17" s="41"/>
      <c r="E17" s="41"/>
      <c r="F17" s="41"/>
      <c r="G17" s="41"/>
    </row>
    <row r="18" spans="2:7" x14ac:dyDescent="0.25">
      <c r="B18" s="44" t="s">
        <v>196</v>
      </c>
      <c r="C18" s="4"/>
      <c r="D18" s="4"/>
      <c r="E18" s="4"/>
      <c r="F18" s="4"/>
      <c r="G18" s="4"/>
    </row>
    <row r="19" spans="2:7" x14ac:dyDescent="0.25">
      <c r="B19" s="45" t="s">
        <v>197</v>
      </c>
      <c r="C19" s="4"/>
      <c r="D19" s="4"/>
      <c r="E19" s="4"/>
      <c r="F19" s="4"/>
      <c r="G19" s="4"/>
    </row>
  </sheetData>
  <mergeCells count="1">
    <mergeCell ref="D4:E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Fig 1a</vt:lpstr>
      <vt:lpstr>Fig 1b</vt:lpstr>
      <vt:lpstr>Fig 2</vt:lpstr>
      <vt:lpstr>Fig 3_</vt:lpstr>
      <vt:lpstr>Fig 4</vt:lpstr>
      <vt:lpstr>Fig 5_</vt:lpstr>
      <vt:lpstr>Fig 6</vt:lpstr>
      <vt:lpstr>Fig 7_</vt:lpstr>
      <vt:lpstr>Fig 8_</vt:lpstr>
      <vt:lpstr>Fig 9_</vt:lpstr>
      <vt:lpstr>Fig 10</vt:lpstr>
      <vt:lpstr>Fig 11</vt:lpstr>
      <vt:lpstr>Fig 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PORTELA Mickael</cp:lastModifiedBy>
  <dcterms:created xsi:type="dcterms:W3CDTF">2018-12-06T14:39:46Z</dcterms:created>
  <dcterms:modified xsi:type="dcterms:W3CDTF">2023-09-28T12:45:39Z</dcterms:modified>
</cp:coreProperties>
</file>