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7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8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9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0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Partage\BILAN STAT 2022\23_DONNEES\Pour publication\Données complémentaires 2016-2021\"/>
    </mc:Choice>
  </mc:AlternateContent>
  <bookViews>
    <workbookView xWindow="0" yWindow="0" windowWidth="28800" windowHeight="10635" firstSheet="2" activeTab="11"/>
  </bookViews>
  <sheets>
    <sheet name="2016-Victimes" sheetId="1" r:id="rId1"/>
    <sheet name="2017-Victimes" sheetId="2" r:id="rId2"/>
    <sheet name="2018-Victimes" sheetId="3" r:id="rId3"/>
    <sheet name="2019-Victimes" sheetId="4" r:id="rId4"/>
    <sheet name="2020-Victimes" sheetId="5" r:id="rId5"/>
    <sheet name="2021-Victimes" sheetId="11" r:id="rId6"/>
    <sheet name="2016-MEC" sheetId="6" r:id="rId7"/>
    <sheet name="2017-MEC" sheetId="7" r:id="rId8"/>
    <sheet name="2018-MEC" sheetId="8" r:id="rId9"/>
    <sheet name="2019-MEC" sheetId="9" r:id="rId10"/>
    <sheet name="2020-MEC" sheetId="10" r:id="rId11"/>
    <sheet name="2021-MEC" sheetId="12" r:id="rId12"/>
  </sheets>
  <externalReferences>
    <externalReference r:id="rId13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<sst xmlns="http://schemas.openxmlformats.org/spreadsheetml/2006/main" count="394" uniqueCount="101">
  <si>
    <t>Unités</t>
  </si>
  <si>
    <t>%</t>
  </si>
  <si>
    <t>Noms</t>
  </si>
  <si>
    <t>France</t>
  </si>
  <si>
    <t>UE28 hors France</t>
  </si>
  <si>
    <t>Europe hors UE28</t>
  </si>
  <si>
    <t>Afrique</t>
  </si>
  <si>
    <t>Asie</t>
  </si>
  <si>
    <t>Autre</t>
  </si>
  <si>
    <t>Moins de 13 ans</t>
  </si>
  <si>
    <t>13 à 17 ans</t>
  </si>
  <si>
    <t xml:space="preserve">18 à 29 ans </t>
  </si>
  <si>
    <t>30 à 44 ans</t>
  </si>
  <si>
    <t>45 à 59 ans</t>
  </si>
  <si>
    <t>60 ans et plus</t>
  </si>
  <si>
    <t>Sources : SSMSI, base des victimes de crimes et délits 2016.</t>
  </si>
  <si>
    <t>Tranche d'âge</t>
  </si>
  <si>
    <t>Ensemble</t>
  </si>
  <si>
    <t>20 à 24 ans</t>
  </si>
  <si>
    <t>25 à 29 ans</t>
  </si>
  <si>
    <t>30 à 34 ans</t>
  </si>
  <si>
    <t>35 à 39 ans</t>
  </si>
  <si>
    <t>40 à 44 ans</t>
  </si>
  <si>
    <t>45 à 49 ans</t>
  </si>
  <si>
    <t>50 à 54 ans</t>
  </si>
  <si>
    <t>55 à 59 ans</t>
  </si>
  <si>
    <t>60 à 64 ans</t>
  </si>
  <si>
    <t>65 à 69 ans</t>
  </si>
  <si>
    <t>70 à 74 ans</t>
  </si>
  <si>
    <t>75 ans et plus</t>
  </si>
  <si>
    <t>Champ : France.</t>
  </si>
  <si>
    <t>Sources : SSMSI, base des victimes de crimes et délits 2016; Insee, estimations de la population au 1er janvier 2016.</t>
  </si>
  <si>
    <t>Sources : SSMSI, base des victimes de crimes et délits 2017.</t>
  </si>
  <si>
    <t>Sources : SSMSI, base des victimes de crimes et délits 2017; Insee, estimations de la population au 1er janvier 2017.</t>
  </si>
  <si>
    <t>Sources : SSMSI, base des victimes de crimes et délits 2018.</t>
  </si>
  <si>
    <t>Sources : SSMSI, base des victimes de crimes et délits 2018; Insee, estimations de la population au 1er janvier 2018.</t>
  </si>
  <si>
    <t>Sources : SSMSI, base des victimes de crimes et délits 2019.</t>
  </si>
  <si>
    <t>Sources : SSMSI, base des victimes de crimes et délits 2019; Insee, estimations de la population au 1er janvier 2019.</t>
  </si>
  <si>
    <t>Sources : SSMSI, base des victimes de crimes et délits 2020.</t>
  </si>
  <si>
    <t>Sources : SSMSI, base des victimes de crimes et délits 2020; Insee, estimations de la population au 1er janvier 2020.</t>
  </si>
  <si>
    <t>Europe hors UE27</t>
  </si>
  <si>
    <t>Femmes mises en cause</t>
  </si>
  <si>
    <t>Hommes mis en cause</t>
  </si>
  <si>
    <t>Ensemble des mis en cause</t>
  </si>
  <si>
    <t>Part des hommes parmi les mis en cause</t>
  </si>
  <si>
    <t>Répartition des mis en cause par classes d’âges</t>
  </si>
  <si>
    <t>Total des personnes mises en cause</t>
  </si>
  <si>
    <t>UE27 hors France</t>
  </si>
  <si>
    <t>Nationalité des personnes victimes d'escroqueries en 2016</t>
  </si>
  <si>
    <t>Part des individus victimes d'escroqueries pour 1 000 habitants de même sexe et âge en 2016</t>
  </si>
  <si>
    <t>Part des individus victimes d'escroqueries pour 1 000 habitants de même sexe et âge en 2017</t>
  </si>
  <si>
    <t>Nationalité des personnes victimes d'escroqueries en 2017</t>
  </si>
  <si>
    <t>Nationalité des personnes victimes d'escroqueries en 2018</t>
  </si>
  <si>
    <t>Part des individus victimes d'escroqueries pour 1 000 habitants de même sexe et âge en 2018</t>
  </si>
  <si>
    <t>Part des individus victimes d'escroqueries pour 1 000 habitants de même sexe et âge en 2019</t>
  </si>
  <si>
    <t>Nationalité des personnes victimes d'escroqueries en 2019</t>
  </si>
  <si>
    <t>Part des individus victimes d'escroqueries pour 1 000 habitants de même sexe et âge en 2020</t>
  </si>
  <si>
    <t>Nationalité des personnes victimes d'escroqueries en 2020</t>
  </si>
  <si>
    <t>Nationalité des personnes mises en cause pour des escroqueries en 2016</t>
  </si>
  <si>
    <t>Nombre de personnes mises en cause pour escroqueries enregistrées en 2016, par sexe et par âge</t>
  </si>
  <si>
    <t>Nationalité des personnes mises en cause pour des escroqueries en 2017</t>
  </si>
  <si>
    <t>Nombre de personnes mises en cause pour escroqueries enregistrées en 2017, par sexe et par âge</t>
  </si>
  <si>
    <t>Nationalité des personnes mises en cause pour des escroqueries en 2018</t>
  </si>
  <si>
    <t>Nombre de personnes mises en cause pour escroqueries enregistrées en 2018, par sexe et par âge</t>
  </si>
  <si>
    <t>Nationalité des personnes mises en cause pour des escroqueries en 2019</t>
  </si>
  <si>
    <t>Nombre de personnes mises en cause pour escroqueries enregistrées en 2019, par sexe et par âge</t>
  </si>
  <si>
    <t>Nationalité des personnes mises en cause pour des escroqueries en 2020</t>
  </si>
  <si>
    <t>Nombre de personnes mises en cause pour escroqueries enregistrées en 2020, par sexe et par âge</t>
  </si>
  <si>
    <t>Source : SSMSI, base des mis en cause pour crimes ou délits enregistrés par la police et la gendarmerie en 2016.</t>
  </si>
  <si>
    <t>Sources : SSMSI, base des mis en cause pour crimes ou délits enregistrés par la police et la gendarmerie en 2016; Insee, estimations de la population au 1er janvier 2016.</t>
  </si>
  <si>
    <t>Source : SSMSI, base des mis en cause pour crimes ou délits enregistrés par la police et la gendarmerie en 2017.</t>
  </si>
  <si>
    <t>Sources : SSMSI, base des mis en cause pour crimes ou délits enregistrés par la police et la gendarmerie en 2017; Insee, estimations de la population au 1er janvier 2017.</t>
  </si>
  <si>
    <t>Source : SSMSI, base des mis en cause pour crimes ou délits enregistrés par la police et la gendarmerie en 2018.</t>
  </si>
  <si>
    <t>Sources : SSMSI, base des mis en cause pour crimes ou délits enregistrés par la police et la gendarmerie en 2018; Insee, estimations de la population au 1er janvier 2018.</t>
  </si>
  <si>
    <t>Source : SSMSI, base des mis en cause pour crimes ou délits enregistrés par la police et la gendarmerie en 2019.</t>
  </si>
  <si>
    <t>Sources : SSMSI, base des mis en cause pour crimes ou délits enregistrés par la police et la gendarmerie en 2019; Insee, estimations de la population au 1er janvier 2019.</t>
  </si>
  <si>
    <t>Source : SSMSI, base des mis en cause pour crimes ou délits enregistrés par la police et la gendarmerie en 2020.</t>
  </si>
  <si>
    <t>Sources : SSMSI, base des mis en cause pour crimes ou délits enregistrés par la police et la gendarmerie en 2020; Insee, estimations de la population au 1er janvier 2020.</t>
  </si>
  <si>
    <t>Femmes</t>
  </si>
  <si>
    <t>Hommes</t>
  </si>
  <si>
    <t>Taux de victimation en  ‰</t>
  </si>
  <si>
    <r>
      <rPr>
        <b/>
        <sz val="9"/>
        <color theme="1"/>
        <rFont val="Calibri"/>
        <family val="2"/>
        <scheme val="minor"/>
      </rPr>
      <t>Champ</t>
    </r>
    <r>
      <rPr>
        <sz val="9"/>
        <color theme="1"/>
        <rFont val="Calibri"/>
        <family val="2"/>
        <scheme val="minor"/>
      </rPr>
      <t> : France.</t>
    </r>
  </si>
  <si>
    <r>
      <rPr>
        <b/>
        <sz val="9"/>
        <color theme="1"/>
        <rFont val="Calibri"/>
        <family val="2"/>
        <scheme val="minor"/>
      </rPr>
      <t>Lecture</t>
    </r>
    <r>
      <rPr>
        <sz val="9"/>
        <color theme="1"/>
        <rFont val="Calibri"/>
        <family val="2"/>
        <scheme val="minor"/>
      </rPr>
      <t> : 92 % des personnes victimes d’escroqueries en 2021 ont une nationalité française.</t>
    </r>
  </si>
  <si>
    <r>
      <rPr>
        <b/>
        <i/>
        <sz val="9"/>
        <color theme="1"/>
        <rFont val="Calibri"/>
        <family val="2"/>
        <scheme val="minor"/>
      </rPr>
      <t>Source</t>
    </r>
    <r>
      <rPr>
        <i/>
        <sz val="9"/>
        <color theme="1"/>
        <rFont val="Calibri"/>
        <family val="2"/>
        <scheme val="minor"/>
      </rPr>
      <t> : SSMSI, base des victimes de crimes et délits enregistrés par la police et la gendarmerie.</t>
    </r>
  </si>
  <si>
    <r>
      <rPr>
        <b/>
        <sz val="9"/>
        <color theme="1"/>
        <rFont val="Calibri"/>
        <family val="2"/>
        <scheme val="minor"/>
      </rPr>
      <t>Lecture</t>
    </r>
    <r>
      <rPr>
        <sz val="9"/>
        <color theme="1"/>
        <rFont val="Calibri"/>
        <family val="2"/>
        <scheme val="minor"/>
      </rPr>
      <t> : Sur 1 000 personnes âgées de 20 à 24 ans, 9,3 ont été enregistrées par les forces de sécurité comme victimes d’escroqueries en 2021.</t>
    </r>
  </si>
  <si>
    <r>
      <rPr>
        <b/>
        <i/>
        <sz val="9"/>
        <color theme="1"/>
        <rFont val="Calibri"/>
        <family val="2"/>
        <scheme val="minor"/>
      </rPr>
      <t>Sources</t>
    </r>
    <r>
      <rPr>
        <i/>
        <sz val="9"/>
        <color theme="1"/>
        <rFont val="Calibri"/>
        <family val="2"/>
        <scheme val="minor"/>
      </rPr>
      <t> : SSMSI, base des victimes de crimes et délits enregistrés par la police et la gendarmerie ; Insee, estimations de population 2021.</t>
    </r>
  </si>
  <si>
    <t>0 à 1 ans</t>
  </si>
  <si>
    <t>2 à 4 ans</t>
  </si>
  <si>
    <t>5 à 9 ans</t>
  </si>
  <si>
    <t>10 à 14 ans</t>
  </si>
  <si>
    <t>15 à 17 ans</t>
  </si>
  <si>
    <t>18 à 19 ans</t>
  </si>
  <si>
    <t>Part des individus victimes d'escroqueries pour 1 000 habitants de même sexe et âge en 2021</t>
  </si>
  <si>
    <t>Nationalité des personnes victimes d'escroqueries en 2021</t>
  </si>
  <si>
    <r>
      <rPr>
        <b/>
        <sz val="9"/>
        <color theme="1"/>
        <rFont val="Calibri"/>
        <family val="2"/>
        <scheme val="minor"/>
      </rPr>
      <t>Lecture</t>
    </r>
    <r>
      <rPr>
        <sz val="9"/>
        <color theme="1"/>
        <rFont val="Calibri"/>
        <family val="2"/>
        <scheme val="minor"/>
      </rPr>
      <t> : 87 % des personnes mises en cause par la police ou la gendarmerie en 2021 pour des escroqueries sont de nationalité française.</t>
    </r>
  </si>
  <si>
    <r>
      <rPr>
        <b/>
        <i/>
        <sz val="9"/>
        <color theme="1"/>
        <rFont val="Calibri"/>
        <family val="2"/>
        <scheme val="minor"/>
      </rPr>
      <t>Source</t>
    </r>
    <r>
      <rPr>
        <i/>
        <sz val="9"/>
        <color theme="1"/>
        <rFont val="Calibri"/>
        <family val="2"/>
        <scheme val="minor"/>
      </rPr>
      <t> : SSMSI, base des mis en cause pour crimes ou délits enregistrés par la police et la gendarmerie.</t>
    </r>
  </si>
  <si>
    <t>Répartition de la population par classes d’âges</t>
  </si>
  <si>
    <r>
      <rPr>
        <b/>
        <sz val="9"/>
        <color theme="1"/>
        <rFont val="Calibri"/>
        <family val="2"/>
        <scheme val="minor"/>
      </rPr>
      <t>Lecture</t>
    </r>
    <r>
      <rPr>
        <sz val="9"/>
        <color theme="1"/>
        <rFont val="Calibri"/>
        <family val="2"/>
        <scheme val="minor"/>
      </rPr>
      <t> : En 2021, 105 607 personnes ont été mises en cause par les forces de sécurité pour des escroqueries. 69 % sont des hommes et 35 % ont entre 30 et 44 ans. 18 % de la population de France entière a entre 30 et 44 ans.</t>
    </r>
  </si>
  <si>
    <r>
      <rPr>
        <b/>
        <i/>
        <sz val="9"/>
        <color theme="1"/>
        <rFont val="Calibri"/>
        <family val="2"/>
        <scheme val="minor"/>
      </rPr>
      <t>Sources</t>
    </r>
    <r>
      <rPr>
        <i/>
        <sz val="9"/>
        <color theme="1"/>
        <rFont val="Calibri"/>
        <family val="2"/>
        <scheme val="minor"/>
      </rPr>
      <t> : SSMSI, base des mis en cause pour crimes ou délits enregistrés par la police et la gendarmerie ; Insee, estimations de population 2021.</t>
    </r>
  </si>
  <si>
    <t>Nationalité des personnes mises en cause pour escroqueries en 2021</t>
  </si>
  <si>
    <t>Nombre de personnes mises en cause pour escroqueries en 2021, par sexe et par âge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</si>
</sst>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0__%"/>
    <numFmt numFmtId="168" formatCode="_-* #,##0.00\ _€_-;\-* #,##0.00\ _€_-;_-* &quot;-&quot;??\ _€_-;_-@_-"/>
    <numFmt numFmtId="169" formatCode="_-* #,##0\ _€_-;\-* #,##0\ _€_-;_-* &quot;-&quot;??\ _€_-;_-@_-"/>
    <numFmt numFmtId="170" formatCode="0.0%"/>
    <numFmt numFmtId="171" formatCode="0.0000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8"/>
      <color rgb="FF242021"/>
      <name val="PalatinoLinotype-Italic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indexed="8"/>
      <name val="Calibri"/>
      <family val="2"/>
      <scheme val="minor"/>
    </font>
    <font>
      <b/>
      <sz val="11"/>
      <color rgb="FF24202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FDAF1"/>
        <bgColor rgb="FF000000"/>
      </patternFill>
    </fill>
    <fill>
      <patternFill patternType="solid">
        <fgColor rgb="FFFCE4D6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1" fillId="0" borderId="0"/>
  </cellStyleXfs>
  <cellXfs count="72">
    <xf numFmtId="0" fontId="0" fillId="0" borderId="0" xfId="0"/>
    <xf numFmtId="0" fontId="0" fillId="2" borderId="0" xfId="0" applyFill="1"/>
    <xf numFmtId="164" fontId="0" fillId="2" borderId="0" xfId="1" applyNumberFormat="1" applyFont="1" applyFill="1"/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164" fontId="4" fillId="2" borderId="2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164" fontId="4" fillId="4" borderId="2" xfId="1" applyNumberFormat="1" applyFont="1" applyFill="1" applyBorder="1" applyAlignment="1">
      <alignment horizontal="center" vertical="center"/>
    </xf>
    <xf numFmtId="164" fontId="4" fillId="4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164" fontId="2" fillId="2" borderId="2" xfId="1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0" fontId="5" fillId="2" borderId="0" xfId="0" applyFont="1" applyFill="1"/>
    <xf numFmtId="0" fontId="0" fillId="0" borderId="0" xfId="0" applyAlignment="1">
      <alignment horizontal="left" indent="1"/>
    </xf>
    <xf numFmtId="0" fontId="0" fillId="0" borderId="0" xfId="0" applyNumberForma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9" fontId="0" fillId="0" borderId="0" xfId="1" applyFont="1"/>
    <xf numFmtId="0" fontId="10" fillId="0" borderId="0" xfId="0" applyFont="1"/>
    <xf numFmtId="0" fontId="0" fillId="0" borderId="1" xfId="0" applyBorder="1" applyAlignment="1">
      <alignment horizontal="center" vertical="center"/>
    </xf>
    <xf numFmtId="164" fontId="4" fillId="2" borderId="0" xfId="1" applyNumberFormat="1" applyFont="1" applyFill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2" borderId="1" xfId="0" applyFill="1" applyBorder="1"/>
    <xf numFmtId="0" fontId="0" fillId="2" borderId="0" xfId="0" applyFill="1" applyAlignment="1">
      <alignment horizontal="center" wrapText="1"/>
    </xf>
    <xf numFmtId="0" fontId="6" fillId="2" borderId="0" xfId="0" applyFont="1" applyFill="1"/>
    <xf numFmtId="0" fontId="0" fillId="2" borderId="0" xfId="0" applyFill="1"/>
    <xf numFmtId="1" fontId="0" fillId="2" borderId="0" xfId="0" applyNumberFormat="1" applyFill="1"/>
    <xf numFmtId="0" fontId="12" fillId="2" borderId="0" xfId="6" applyFont="1" applyFill="1" applyBorder="1" applyAlignment="1">
      <alignment horizontal="left" vertical="center"/>
    </xf>
    <xf numFmtId="0" fontId="0" fillId="2" borderId="0" xfId="0" applyFont="1" applyFill="1" applyAlignment="1">
      <alignment horizontal="left" vertical="center"/>
    </xf>
    <xf numFmtId="0" fontId="0" fillId="2" borderId="0" xfId="0" applyFont="1" applyFill="1"/>
    <xf numFmtId="0" fontId="12" fillId="2" borderId="0" xfId="6" applyFont="1" applyFill="1" applyBorder="1" applyAlignment="1">
      <alignment vertical="center"/>
    </xf>
    <xf numFmtId="0" fontId="1" fillId="2" borderId="0" xfId="0" applyFont="1" applyFill="1"/>
    <xf numFmtId="0" fontId="0" fillId="2" borderId="0" xfId="0" applyFill="1" applyAlignment="1">
      <alignment horizontal="right"/>
    </xf>
    <xf numFmtId="164" fontId="0" fillId="2" borderId="0" xfId="1" applyNumberFormat="1" applyFont="1" applyFill="1"/>
    <xf numFmtId="0" fontId="6" fillId="2" borderId="0" xfId="0" applyFont="1" applyFill="1" applyAlignment="1">
      <alignment vertical="top" wrapText="1"/>
    </xf>
    <xf numFmtId="171" fontId="0" fillId="2" borderId="0" xfId="0" applyNumberFormat="1" applyFill="1"/>
    <xf numFmtId="0" fontId="0" fillId="2" borderId="0" xfId="0" applyFill="1" applyAlignment="1">
      <alignment horizontal="center"/>
    </xf>
    <xf numFmtId="0" fontId="0" fillId="2" borderId="0" xfId="0" applyFill="1" applyBorder="1"/>
    <xf numFmtId="1" fontId="0" fillId="2" borderId="0" xfId="0" applyNumberFormat="1" applyFill="1" applyBorder="1"/>
    <xf numFmtId="170" fontId="0" fillId="2" borderId="0" xfId="1" applyNumberFormat="1" applyFont="1" applyFill="1"/>
    <xf numFmtId="9" fontId="0" fillId="2" borderId="0" xfId="1" applyFont="1" applyFill="1"/>
    <xf numFmtId="9" fontId="1" fillId="2" borderId="0" xfId="1" applyFont="1" applyFill="1"/>
    <xf numFmtId="0" fontId="0" fillId="0" borderId="0" xfId="0" applyFill="1"/>
    <xf numFmtId="0" fontId="15" fillId="2" borderId="0" xfId="0" applyFont="1" applyFill="1"/>
    <xf numFmtId="0" fontId="14" fillId="2" borderId="0" xfId="6" applyFont="1" applyFill="1" applyBorder="1" applyAlignment="1">
      <alignment horizontal="left" vertical="center"/>
    </xf>
    <xf numFmtId="0" fontId="17" fillId="2" borderId="0" xfId="0" applyFont="1" applyFill="1"/>
    <xf numFmtId="164" fontId="0" fillId="2" borderId="1" xfId="0" applyNumberFormat="1" applyFill="1" applyBorder="1"/>
    <xf numFmtId="0" fontId="13" fillId="2" borderId="0" xfId="0" applyFont="1" applyFill="1"/>
    <xf numFmtId="0" fontId="19" fillId="5" borderId="1" xfId="0" applyFont="1" applyFill="1" applyBorder="1" applyAlignment="1">
      <alignment horizontal="center" vertical="center"/>
    </xf>
    <xf numFmtId="0" fontId="19" fillId="6" borderId="1" xfId="0" applyFont="1" applyFill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left" vertical="center"/>
    </xf>
    <xf numFmtId="169" fontId="21" fillId="5" borderId="1" xfId="4" applyNumberFormat="1" applyFont="1" applyFill="1" applyBorder="1" applyAlignment="1">
      <alignment horizontal="center" vertical="center"/>
    </xf>
    <xf numFmtId="164" fontId="21" fillId="5" borderId="0" xfId="1" applyNumberFormat="1" applyFont="1" applyFill="1" applyBorder="1" applyAlignment="1">
      <alignment horizontal="center" vertical="center"/>
    </xf>
    <xf numFmtId="164" fontId="21" fillId="5" borderId="1" xfId="1" applyNumberFormat="1" applyFont="1" applyFill="1" applyBorder="1" applyAlignment="1">
      <alignment horizontal="center" vertical="center"/>
    </xf>
    <xf numFmtId="0" fontId="21" fillId="7" borderId="1" xfId="0" applyFont="1" applyFill="1" applyBorder="1" applyAlignment="1">
      <alignment horizontal="left" vertical="center"/>
    </xf>
    <xf numFmtId="169" fontId="21" fillId="7" borderId="1" xfId="4" applyNumberFormat="1" applyFont="1" applyFill="1" applyBorder="1" applyAlignment="1">
      <alignment horizontal="center" vertical="center"/>
    </xf>
    <xf numFmtId="164" fontId="21" fillId="7" borderId="1" xfId="1" applyNumberFormat="1" applyFont="1" applyFill="1" applyBorder="1" applyAlignment="1">
      <alignment horizontal="center" vertical="center"/>
    </xf>
    <xf numFmtId="0" fontId="21" fillId="5" borderId="1" xfId="0" applyFont="1" applyFill="1" applyBorder="1" applyAlignment="1">
      <alignment horizontal="left" vertical="center"/>
    </xf>
    <xf numFmtId="0" fontId="19" fillId="5" borderId="1" xfId="0" applyFont="1" applyFill="1" applyBorder="1" applyAlignment="1">
      <alignment horizontal="left" vertical="center" wrapText="1"/>
    </xf>
    <xf numFmtId="169" fontId="19" fillId="5" borderId="1" xfId="4" applyNumberFormat="1" applyFont="1" applyFill="1" applyBorder="1" applyAlignment="1">
      <alignment horizontal="center" vertical="center"/>
    </xf>
    <xf numFmtId="164" fontId="19" fillId="5" borderId="1" xfId="1" applyNumberFormat="1" applyFont="1" applyFill="1" applyBorder="1" applyAlignment="1">
      <alignment horizontal="center" vertical="center"/>
    </xf>
  </cellXfs>
  <cellStyles count="7">
    <cellStyle name="Milliers" xfId="4" builtinId="3"/>
    <cellStyle name="Milliers 2" xfId="2"/>
    <cellStyle name="Milliers 3" xfId="3"/>
    <cellStyle name="Milliers 4" xfId="5"/>
    <cellStyle name="Normal" xfId="0" builtinId="0"/>
    <cellStyle name="Normal_TabCC9_DonnéesProd" xfId="6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0.10206423909654971"/>
                  <c:y val="-1.231892371069510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7217244396174619E-2"/>
                  <c:y val="1.093566946515791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2416407719150046E-2"/>
                  <c:y val="-3.212459369731101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1606379662312327E-2"/>
                  <c:y val="-2.48064521736107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5.4153719290835775E-2"/>
                  <c:y val="-1.728772314056769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6.9314467875423613E-2"/>
                  <c:y val="-8.7257304757440185E-5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'2016-Victimes'!$B$24:$G$24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'2016-Victimes'!$B$25:$G$25</c:f>
              <c:numCache>
                <c:formatCode>0__%</c:formatCode>
                <c:ptCount val="6"/>
                <c:pt idx="0">
                  <c:v>0.91509470444016494</c:v>
                </c:pt>
                <c:pt idx="1">
                  <c:v>2.073133947423374E-2</c:v>
                </c:pt>
                <c:pt idx="2">
                  <c:v>2.9389699683674024E-3</c:v>
                </c:pt>
                <c:pt idx="3">
                  <c:v>3.61609318081626E-2</c:v>
                </c:pt>
                <c:pt idx="4">
                  <c:v>8.1401733992281337E-3</c:v>
                </c:pt>
                <c:pt idx="5">
                  <c:v>1.693388090984323E-2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'2020-Victimes'!$I$32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'2020-Victimes'!$H$33:$H$44</c:f>
              <c:strCache>
                <c:ptCount val="12"/>
                <c:pt idx="0">
                  <c:v>20 à 24 ans</c:v>
                </c:pt>
                <c:pt idx="1">
                  <c:v>25 à 29 ans</c:v>
                </c:pt>
                <c:pt idx="2">
                  <c:v>30 à 34 ans</c:v>
                </c:pt>
                <c:pt idx="3">
                  <c:v>35 à 39 ans</c:v>
                </c:pt>
                <c:pt idx="4">
                  <c:v>40 à 44 ans</c:v>
                </c:pt>
                <c:pt idx="5">
                  <c:v>45 à 49 ans</c:v>
                </c:pt>
                <c:pt idx="6">
                  <c:v>50 à 54 ans</c:v>
                </c:pt>
                <c:pt idx="7">
                  <c:v>55 à 59 ans</c:v>
                </c:pt>
                <c:pt idx="8">
                  <c:v>60 à 64 ans</c:v>
                </c:pt>
                <c:pt idx="9">
                  <c:v>65 à 69 ans</c:v>
                </c:pt>
                <c:pt idx="10">
                  <c:v>70 à 74 ans</c:v>
                </c:pt>
                <c:pt idx="11">
                  <c:v>75 ans et plus</c:v>
                </c:pt>
              </c:strCache>
            </c:strRef>
          </c:cat>
          <c:val>
            <c:numRef>
              <c:f>'2020-Victimes'!$I$33:$I$44</c:f>
              <c:numCache>
                <c:formatCode>General</c:formatCode>
                <c:ptCount val="12"/>
                <c:pt idx="0">
                  <c:v>8.6779359799285203</c:v>
                </c:pt>
                <c:pt idx="1">
                  <c:v>7.5580691975170797</c:v>
                </c:pt>
                <c:pt idx="2">
                  <c:v>6.5909815292048792</c:v>
                </c:pt>
                <c:pt idx="3">
                  <c:v>6.139294186916807</c:v>
                </c:pt>
                <c:pt idx="4">
                  <c:v>6.2617205813408345</c:v>
                </c:pt>
                <c:pt idx="5">
                  <c:v>6.0686069902684139</c:v>
                </c:pt>
                <c:pt idx="6">
                  <c:v>5.7153575185187435</c:v>
                </c:pt>
                <c:pt idx="7">
                  <c:v>5.1632184716206746</c:v>
                </c:pt>
                <c:pt idx="8">
                  <c:v>5.0765676949403451</c:v>
                </c:pt>
                <c:pt idx="9">
                  <c:v>4.8907262731074281</c:v>
                </c:pt>
                <c:pt idx="10">
                  <c:v>5.3946071150261119</c:v>
                </c:pt>
                <c:pt idx="11">
                  <c:v>4.9966092584923736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'2020-Victimes'!$J$32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'2020-Victimes'!$H$33:$H$44</c:f>
              <c:strCache>
                <c:ptCount val="12"/>
                <c:pt idx="0">
                  <c:v>20 à 24 ans</c:v>
                </c:pt>
                <c:pt idx="1">
                  <c:v>25 à 29 ans</c:v>
                </c:pt>
                <c:pt idx="2">
                  <c:v>30 à 34 ans</c:v>
                </c:pt>
                <c:pt idx="3">
                  <c:v>35 à 39 ans</c:v>
                </c:pt>
                <c:pt idx="4">
                  <c:v>40 à 44 ans</c:v>
                </c:pt>
                <c:pt idx="5">
                  <c:v>45 à 49 ans</c:v>
                </c:pt>
                <c:pt idx="6">
                  <c:v>50 à 54 ans</c:v>
                </c:pt>
                <c:pt idx="7">
                  <c:v>55 à 59 ans</c:v>
                </c:pt>
                <c:pt idx="8">
                  <c:v>60 à 64 ans</c:v>
                </c:pt>
                <c:pt idx="9">
                  <c:v>65 à 69 ans</c:v>
                </c:pt>
                <c:pt idx="10">
                  <c:v>70 à 74 ans</c:v>
                </c:pt>
                <c:pt idx="11">
                  <c:v>75 ans et plus</c:v>
                </c:pt>
              </c:strCache>
            </c:strRef>
          </c:cat>
          <c:val>
            <c:numRef>
              <c:f>'2020-Victimes'!$J$33:$J$44</c:f>
              <c:numCache>
                <c:formatCode>General</c:formatCode>
                <c:ptCount val="12"/>
                <c:pt idx="0">
                  <c:v>9.0300751759360178</c:v>
                </c:pt>
                <c:pt idx="1">
                  <c:v>7.107770425519651</c:v>
                </c:pt>
                <c:pt idx="2">
                  <c:v>5.7967887585067537</c:v>
                </c:pt>
                <c:pt idx="3">
                  <c:v>5.5548962947045677</c:v>
                </c:pt>
                <c:pt idx="4">
                  <c:v>5.7084764337884506</c:v>
                </c:pt>
                <c:pt idx="5">
                  <c:v>5.4752718329136743</c:v>
                </c:pt>
                <c:pt idx="6">
                  <c:v>5.2059465188412002</c:v>
                </c:pt>
                <c:pt idx="7">
                  <c:v>4.5527562956707524</c:v>
                </c:pt>
                <c:pt idx="8">
                  <c:v>4.436215642896018</c:v>
                </c:pt>
                <c:pt idx="9">
                  <c:v>4.369878068330407</c:v>
                </c:pt>
                <c:pt idx="10">
                  <c:v>4.9638817844307468</c:v>
                </c:pt>
                <c:pt idx="11">
                  <c:v>4.5453023203093403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'2020-Victimes'!$K$32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'2020-Victimes'!$H$33:$H$44</c:f>
              <c:strCache>
                <c:ptCount val="12"/>
                <c:pt idx="0">
                  <c:v>20 à 24 ans</c:v>
                </c:pt>
                <c:pt idx="1">
                  <c:v>25 à 29 ans</c:v>
                </c:pt>
                <c:pt idx="2">
                  <c:v>30 à 34 ans</c:v>
                </c:pt>
                <c:pt idx="3">
                  <c:v>35 à 39 ans</c:v>
                </c:pt>
                <c:pt idx="4">
                  <c:v>40 à 44 ans</c:v>
                </c:pt>
                <c:pt idx="5">
                  <c:v>45 à 49 ans</c:v>
                </c:pt>
                <c:pt idx="6">
                  <c:v>50 à 54 ans</c:v>
                </c:pt>
                <c:pt idx="7">
                  <c:v>55 à 59 ans</c:v>
                </c:pt>
                <c:pt idx="8">
                  <c:v>60 à 64 ans</c:v>
                </c:pt>
                <c:pt idx="9">
                  <c:v>65 à 69 ans</c:v>
                </c:pt>
                <c:pt idx="10">
                  <c:v>70 à 74 ans</c:v>
                </c:pt>
                <c:pt idx="11">
                  <c:v>75 ans et plus</c:v>
                </c:pt>
              </c:strCache>
            </c:strRef>
          </c:cat>
          <c:val>
            <c:numRef>
              <c:f>'2020-Victimes'!$K$33:$K$44</c:f>
              <c:numCache>
                <c:formatCode>General</c:formatCode>
                <c:ptCount val="12"/>
                <c:pt idx="0">
                  <c:v>8.3374175209067403</c:v>
                </c:pt>
                <c:pt idx="1">
                  <c:v>8.0154744530252469</c:v>
                </c:pt>
                <c:pt idx="2">
                  <c:v>7.4310214599902249</c:v>
                </c:pt>
                <c:pt idx="3">
                  <c:v>6.7554185847675816</c:v>
                </c:pt>
                <c:pt idx="4">
                  <c:v>6.8329408495020951</c:v>
                </c:pt>
                <c:pt idx="5">
                  <c:v>6.6740332869135353</c:v>
                </c:pt>
                <c:pt idx="6">
                  <c:v>6.242230952480079</c:v>
                </c:pt>
                <c:pt idx="7">
                  <c:v>5.8092249401998455</c:v>
                </c:pt>
                <c:pt idx="8">
                  <c:v>5.779474658089379</c:v>
                </c:pt>
                <c:pt idx="9">
                  <c:v>5.4778504662214642</c:v>
                </c:pt>
                <c:pt idx="10">
                  <c:v>5.8937026852532268</c:v>
                </c:pt>
                <c:pt idx="11">
                  <c:v>5.7027010142658217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49920"/>
        <c:axId val="1193034688"/>
      </c:lineChart>
      <c:catAx>
        <c:axId val="1193049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34688"/>
        <c:crosses val="autoZero"/>
        <c:auto val="1"/>
        <c:lblAlgn val="ctr"/>
        <c:lblOffset val="100"/>
        <c:noMultiLvlLbl val="0"/>
      </c:catAx>
      <c:valAx>
        <c:axId val="1193034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victimation en 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9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503908478831456E-2"/>
          <c:y val="6.1129964414260107E-2"/>
          <c:w val="0.84712190387966213"/>
          <c:h val="0.60778955703162796"/>
        </c:manualLayout>
      </c:layout>
      <c:lineChart>
        <c:grouping val="standard"/>
        <c:varyColors val="0"/>
        <c:ser>
          <c:idx val="0"/>
          <c:order val="0"/>
          <c:tx>
            <c:strRef>
              <c:f>[1]fig9!$B$27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[1]fig9!$A$33:$A$45</c:f>
              <c:strCache>
                <c:ptCount val="13"/>
                <c:pt idx="0">
                  <c:v>18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[1]fig9!$B$33:$B$45</c:f>
              <c:numCache>
                <c:formatCode>0.0000</c:formatCode>
                <c:ptCount val="13"/>
                <c:pt idx="0">
                  <c:v>8.3783209203606432</c:v>
                </c:pt>
                <c:pt idx="1">
                  <c:v>9.0805822261594393</c:v>
                </c:pt>
                <c:pt idx="2">
                  <c:v>8.4977152625237409</c:v>
                </c:pt>
                <c:pt idx="3">
                  <c:v>7.8257931475446094</c:v>
                </c:pt>
                <c:pt idx="4">
                  <c:v>7.4242885524369351</c:v>
                </c:pt>
                <c:pt idx="5">
                  <c:v>7.3450594067659472</c:v>
                </c:pt>
                <c:pt idx="6">
                  <c:v>7.4365182191746628</c:v>
                </c:pt>
                <c:pt idx="7">
                  <c:v>6.9465267595098155</c:v>
                </c:pt>
                <c:pt idx="8">
                  <c:v>6.7119416395088356</c:v>
                </c:pt>
                <c:pt idx="9">
                  <c:v>6.9277859773556729</c:v>
                </c:pt>
                <c:pt idx="10">
                  <c:v>6.7862858549796874</c:v>
                </c:pt>
                <c:pt idx="11">
                  <c:v>7.0820352333887113</c:v>
                </c:pt>
                <c:pt idx="12">
                  <c:v>7.6380885271419663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6B3-4CBD-B870-E4C8141B781D}"/>
            </c:ext>
          </c:extLst>
        </c:ser>
        <c:ser>
          <c:idx val="1"/>
          <c:order val="1"/>
          <c:tx>
            <c:strRef>
              <c:f>[1]fig9!$C$27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[1]fig9!$A$33:$A$45</c:f>
              <c:strCache>
                <c:ptCount val="13"/>
                <c:pt idx="0">
                  <c:v>18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[1]fig9!$C$33:$C$45</c:f>
              <c:numCache>
                <c:formatCode>0.0000</c:formatCode>
                <c:ptCount val="13"/>
                <c:pt idx="0">
                  <c:v>8.7363233326069487</c:v>
                </c:pt>
                <c:pt idx="1">
                  <c:v>9.4972705437840013</c:v>
                </c:pt>
                <c:pt idx="2">
                  <c:v>7.8605966550379645</c:v>
                </c:pt>
                <c:pt idx="3">
                  <c:v>6.5955968288573787</c:v>
                </c:pt>
                <c:pt idx="4">
                  <c:v>6.2830724413223447</c:v>
                </c:pt>
                <c:pt idx="5">
                  <c:v>6.7523502746902713</c:v>
                </c:pt>
                <c:pt idx="6">
                  <c:v>6.5809359553358702</c:v>
                </c:pt>
                <c:pt idx="7">
                  <c:v>6.1100500461190217</c:v>
                </c:pt>
                <c:pt idx="8">
                  <c:v>5.4338771482397572</c:v>
                </c:pt>
                <c:pt idx="9">
                  <c:v>5.5468141505433168</c:v>
                </c:pt>
                <c:pt idx="10">
                  <c:v>5.6323331868774922</c:v>
                </c:pt>
                <c:pt idx="11">
                  <c:v>6.1567789878735457</c:v>
                </c:pt>
                <c:pt idx="12">
                  <c:v>6.1536784395293038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6B3-4CBD-B870-E4C8141B781D}"/>
            </c:ext>
          </c:extLst>
        </c:ser>
        <c:ser>
          <c:idx val="3"/>
          <c:order val="2"/>
          <c:tx>
            <c:strRef>
              <c:f>[1]fig9!$D$27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[1]fig9!$A$33:$A$45</c:f>
              <c:strCache>
                <c:ptCount val="13"/>
                <c:pt idx="0">
                  <c:v>18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[1]fig9!$D$33:$D$45</c:f>
              <c:numCache>
                <c:formatCode>General</c:formatCode>
                <c:ptCount val="13"/>
                <c:pt idx="0">
                  <c:v>8.5521274522813044</c:v>
                </c:pt>
                <c:pt idx="1">
                  <c:v>9.2848759168133927</c:v>
                </c:pt>
                <c:pt idx="2">
                  <c:v>8.1767621443345373</c:v>
                </c:pt>
                <c:pt idx="3">
                  <c:v>7.1947790621302428</c:v>
                </c:pt>
                <c:pt idx="4">
                  <c:v>6.8374707046804248</c:v>
                </c:pt>
                <c:pt idx="5">
                  <c:v>7.0430189753667483</c:v>
                </c:pt>
                <c:pt idx="6">
                  <c:v>7.0042990929127278</c:v>
                </c:pt>
                <c:pt idx="7">
                  <c:v>6.521533514092944</c:v>
                </c:pt>
                <c:pt idx="8">
                  <c:v>6.0556230445005683</c:v>
                </c:pt>
                <c:pt idx="9">
                  <c:v>6.2059064658643752</c:v>
                </c:pt>
                <c:pt idx="10">
                  <c:v>6.1729459924513685</c:v>
                </c:pt>
                <c:pt idx="11">
                  <c:v>6.5849913887948945</c:v>
                </c:pt>
                <c:pt idx="12">
                  <c:v>6.7345013239861684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06B3-4CBD-B870-E4C8141B78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9150160"/>
        <c:axId val="829148528"/>
      </c:lineChart>
      <c:catAx>
        <c:axId val="829150160"/>
        <c:scaling>
          <c:orientation val="minMax"/>
        </c:scaling>
        <c:delete val="0"/>
        <c:axPos val="b"/>
        <c:title>
          <c:tx>
            <c:strRef>
              <c:f>[1]fig9!$A$27</c:f>
              <c:strCache>
                <c:ptCount val="1"/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29148528"/>
        <c:crossesAt val="0"/>
        <c:auto val="1"/>
        <c:lblAlgn val="ctr"/>
        <c:lblOffset val="100"/>
        <c:tickMarkSkip val="10"/>
        <c:noMultiLvlLbl val="0"/>
      </c:catAx>
      <c:valAx>
        <c:axId val="829148528"/>
        <c:scaling>
          <c:orientation val="minMax"/>
          <c:min val="5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[1]fig9!$B$26</c:f>
              <c:strCache>
                <c:ptCount val="1"/>
                <c:pt idx="0">
                  <c:v>Taux de victimation en  ‰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29150160"/>
        <c:crosses val="autoZero"/>
        <c:crossBetween val="between"/>
        <c:majorUnit val="1"/>
      </c:valAx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17738459163192835"/>
          <c:y val="0.89113887300400296"/>
          <c:w val="0.60188961673908403"/>
          <c:h val="6.78927843516767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3.692688574316328E-2"/>
                  <c:y val="1.227208151224764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6200034778109138E-2"/>
                  <c:y val="3.653645338473093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9656061390656052E-2"/>
                  <c:y val="1.28439702835012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50" b="0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1675817352741002E-2"/>
                      <c:h val="9.1109120359059284E-2"/>
                    </c:manualLayout>
                  </c15:layout>
                </c:ext>
              </c:extLst>
            </c:dLbl>
            <c:dLbl>
              <c:idx val="3"/>
              <c:layout>
                <c:manualLayout>
                  <c:x val="-4.1052563695569477E-2"/>
                  <c:y val="-2.803159866438634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'2016-MEC'!$B$24:$G$24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'2016-MEC'!$B$25:$G$25</c:f>
              <c:numCache>
                <c:formatCode>0__%</c:formatCode>
                <c:ptCount val="6"/>
                <c:pt idx="0">
                  <c:v>0.8675479288969169</c:v>
                </c:pt>
                <c:pt idx="1">
                  <c:v>2.9106285151278787E-2</c:v>
                </c:pt>
                <c:pt idx="2">
                  <c:v>8.9576747813949666E-3</c:v>
                </c:pt>
                <c:pt idx="3">
                  <c:v>7.5955498994211584E-2</c:v>
                </c:pt>
                <c:pt idx="4">
                  <c:v>1.4302721786608645E-2</c:v>
                </c:pt>
                <c:pt idx="5">
                  <c:v>4.1298903895890639E-3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-1.2437308017248536E-3"/>
                  <c:y val="5.24038072093965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2.4012189226013448E-3"/>
                  <c:y val="6.7166194140677741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2.1817542523111183E-3"/>
                  <c:y val="-2.247536114486296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6.5997626617050262E-3"/>
                  <c:y val="1.025178884838666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'2017-MEC'!$B$24:$G$24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'2017-MEC'!$B$25:$G$25</c:f>
              <c:numCache>
                <c:formatCode>0__%</c:formatCode>
                <c:ptCount val="6"/>
                <c:pt idx="0">
                  <c:v>0.86595221931270816</c:v>
                </c:pt>
                <c:pt idx="1">
                  <c:v>2.8699123912973201E-2</c:v>
                </c:pt>
                <c:pt idx="2">
                  <c:v>1.0579316587463227E-2</c:v>
                </c:pt>
                <c:pt idx="3">
                  <c:v>7.7279927585426567E-2</c:v>
                </c:pt>
                <c:pt idx="4">
                  <c:v>1.3076649532861346E-2</c:v>
                </c:pt>
                <c:pt idx="5">
                  <c:v>4.4127630685675493E-3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-2.4637863760005079E-2"/>
                  <c:y val="5.492743350884298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4.3126712278594138E-2"/>
                  <c:y val="5.539017145943027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4.1780330222541276E-3"/>
                  <c:y val="-4.040164709058998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4484082218673543E-2"/>
                  <c:y val="2.216079384366140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1.1508856234525397E-2"/>
                  <c:y val="-1.26481706493857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'2018-MEC'!$B$24:$G$24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'2018-MEC'!$B$25:$G$25</c:f>
              <c:numCache>
                <c:formatCode>0__%</c:formatCode>
                <c:ptCount val="6"/>
                <c:pt idx="0">
                  <c:v>0.86891004899694924</c:v>
                </c:pt>
                <c:pt idx="1">
                  <c:v>2.6053266323211779E-2</c:v>
                </c:pt>
                <c:pt idx="2">
                  <c:v>8.8497062704329041E-3</c:v>
                </c:pt>
                <c:pt idx="3">
                  <c:v>7.8571608663131273E-2</c:v>
                </c:pt>
                <c:pt idx="4">
                  <c:v>1.3102271676737795E-2</c:v>
                </c:pt>
                <c:pt idx="5">
                  <c:v>4.5130980695370082E-3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1.0461149283834136E-2"/>
                  <c:y val="8.946773322532738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8218302396335418E-2"/>
                  <c:y val="1.196132037262049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3730264539412319E-2"/>
                  <c:y val="-8.306196840826245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6214503030214239E-2"/>
                  <c:y val="-2.570878898339408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'2019-MEC'!$B$24:$G$24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'2019-MEC'!$B$25:$G$25</c:f>
              <c:numCache>
                <c:formatCode>0__%</c:formatCode>
                <c:ptCount val="6"/>
                <c:pt idx="0">
                  <c:v>0.86797199737475383</c:v>
                </c:pt>
                <c:pt idx="1">
                  <c:v>2.6883529946317083E-2</c:v>
                </c:pt>
                <c:pt idx="2">
                  <c:v>8.9191053969001899E-3</c:v>
                </c:pt>
                <c:pt idx="3">
                  <c:v>7.6981976675697963E-2</c:v>
                </c:pt>
                <c:pt idx="4">
                  <c:v>1.3622671356208876E-2</c:v>
                </c:pt>
                <c:pt idx="5">
                  <c:v>5.620719250122007E-3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-2.0120036528610007E-4"/>
                  <c:y val="1.726002430133657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5172900459537729E-2"/>
                  <c:y val="-2.080093155123531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2.5102187321446884E-2"/>
                  <c:y val="-5.63105845821520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426964755751547E-2"/>
                  <c:y val="-2.453793708653976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'2020-MEC'!$B$24:$G$24</c:f>
              <c:strCache>
                <c:ptCount val="6"/>
                <c:pt idx="0">
                  <c:v>France</c:v>
                </c:pt>
                <c:pt idx="1">
                  <c:v>UE27 hors France</c:v>
                </c:pt>
                <c:pt idx="2">
                  <c:v>Europe hors UE27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'2020-MEC'!$B$25:$G$25</c:f>
              <c:numCache>
                <c:formatCode>0__%</c:formatCode>
                <c:ptCount val="6"/>
                <c:pt idx="0">
                  <c:v>0.874707248381837</c:v>
                </c:pt>
                <c:pt idx="1">
                  <c:v>2.2777805227531006E-2</c:v>
                </c:pt>
                <c:pt idx="2">
                  <c:v>1.0524235387123869E-2</c:v>
                </c:pt>
                <c:pt idx="3">
                  <c:v>7.4875240871584564E-2</c:v>
                </c:pt>
                <c:pt idx="4">
                  <c:v>1.2490735708285983E-2</c:v>
                </c:pt>
                <c:pt idx="5">
                  <c:v>4.6247344236375314E-3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4734869683695451"/>
          <c:y val="0.25084278385311193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'2016-Victimes'!$I$32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'2016-Victimes'!$H$33:$H$44</c:f>
              <c:strCache>
                <c:ptCount val="12"/>
                <c:pt idx="0">
                  <c:v>20 à 24 ans</c:v>
                </c:pt>
                <c:pt idx="1">
                  <c:v>25 à 29 ans</c:v>
                </c:pt>
                <c:pt idx="2">
                  <c:v>30 à 34 ans</c:v>
                </c:pt>
                <c:pt idx="3">
                  <c:v>35 à 39 ans</c:v>
                </c:pt>
                <c:pt idx="4">
                  <c:v>40 à 44 ans</c:v>
                </c:pt>
                <c:pt idx="5">
                  <c:v>45 à 49 ans</c:v>
                </c:pt>
                <c:pt idx="6">
                  <c:v>50 à 54 ans</c:v>
                </c:pt>
                <c:pt idx="7">
                  <c:v>55 à 59 ans</c:v>
                </c:pt>
                <c:pt idx="8">
                  <c:v>60 à 64 ans</c:v>
                </c:pt>
                <c:pt idx="9">
                  <c:v>65 à 69 ans</c:v>
                </c:pt>
                <c:pt idx="10">
                  <c:v>70 à 74 ans</c:v>
                </c:pt>
                <c:pt idx="11">
                  <c:v>75 ans et plus</c:v>
                </c:pt>
              </c:strCache>
            </c:strRef>
          </c:cat>
          <c:val>
            <c:numRef>
              <c:f>'2016-Victimes'!$I$33:$I$44</c:f>
              <c:numCache>
                <c:formatCode>General</c:formatCode>
                <c:ptCount val="12"/>
                <c:pt idx="0">
                  <c:v>6.57353975812799</c:v>
                </c:pt>
                <c:pt idx="1">
                  <c:v>6.4139163653866271</c:v>
                </c:pt>
                <c:pt idx="2">
                  <c:v>5.6416044172562252</c:v>
                </c:pt>
                <c:pt idx="3">
                  <c:v>5.4243720448417356</c:v>
                </c:pt>
                <c:pt idx="4">
                  <c:v>5.4300263086323008</c:v>
                </c:pt>
                <c:pt idx="5">
                  <c:v>5.248133215852758</c:v>
                </c:pt>
                <c:pt idx="6">
                  <c:v>4.7376368651269045</c:v>
                </c:pt>
                <c:pt idx="7">
                  <c:v>4.2616272214228106</c:v>
                </c:pt>
                <c:pt idx="8">
                  <c:v>3.8876655512786686</c:v>
                </c:pt>
                <c:pt idx="9">
                  <c:v>3.6931305891585882</c:v>
                </c:pt>
                <c:pt idx="10">
                  <c:v>4.1605921095967817</c:v>
                </c:pt>
                <c:pt idx="11">
                  <c:v>4.1125026832781382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'2016-Victimes'!$J$32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'2016-Victimes'!$H$33:$H$44</c:f>
              <c:strCache>
                <c:ptCount val="12"/>
                <c:pt idx="0">
                  <c:v>20 à 24 ans</c:v>
                </c:pt>
                <c:pt idx="1">
                  <c:v>25 à 29 ans</c:v>
                </c:pt>
                <c:pt idx="2">
                  <c:v>30 à 34 ans</c:v>
                </c:pt>
                <c:pt idx="3">
                  <c:v>35 à 39 ans</c:v>
                </c:pt>
                <c:pt idx="4">
                  <c:v>40 à 44 ans</c:v>
                </c:pt>
                <c:pt idx="5">
                  <c:v>45 à 49 ans</c:v>
                </c:pt>
                <c:pt idx="6">
                  <c:v>50 à 54 ans</c:v>
                </c:pt>
                <c:pt idx="7">
                  <c:v>55 à 59 ans</c:v>
                </c:pt>
                <c:pt idx="8">
                  <c:v>60 à 64 ans</c:v>
                </c:pt>
                <c:pt idx="9">
                  <c:v>65 à 69 ans</c:v>
                </c:pt>
                <c:pt idx="10">
                  <c:v>70 à 74 ans</c:v>
                </c:pt>
                <c:pt idx="11">
                  <c:v>75 ans et plus</c:v>
                </c:pt>
              </c:strCache>
            </c:strRef>
          </c:cat>
          <c:val>
            <c:numRef>
              <c:f>'2016-Victimes'!$J$33:$J$44</c:f>
              <c:numCache>
                <c:formatCode>General</c:formatCode>
                <c:ptCount val="12"/>
                <c:pt idx="0">
                  <c:v>6.5284873862911921</c:v>
                </c:pt>
                <c:pt idx="1">
                  <c:v>5.5954195542511878</c:v>
                </c:pt>
                <c:pt idx="2">
                  <c:v>4.80438080155694</c:v>
                </c:pt>
                <c:pt idx="3">
                  <c:v>4.7624064399036499</c:v>
                </c:pt>
                <c:pt idx="4">
                  <c:v>4.9062602297149196</c:v>
                </c:pt>
                <c:pt idx="5">
                  <c:v>4.688094524639518</c:v>
                </c:pt>
                <c:pt idx="6">
                  <c:v>4.0869891099625715</c:v>
                </c:pt>
                <c:pt idx="7">
                  <c:v>3.5582134554818201</c:v>
                </c:pt>
                <c:pt idx="8">
                  <c:v>3.3689190868712338</c:v>
                </c:pt>
                <c:pt idx="9">
                  <c:v>3.2823275195596375</c:v>
                </c:pt>
                <c:pt idx="10">
                  <c:v>3.8511489581002967</c:v>
                </c:pt>
                <c:pt idx="11">
                  <c:v>3.8262831407115887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'2016-Victimes'!$K$32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'2016-Victimes'!$H$33:$H$44</c:f>
              <c:strCache>
                <c:ptCount val="12"/>
                <c:pt idx="0">
                  <c:v>20 à 24 ans</c:v>
                </c:pt>
                <c:pt idx="1">
                  <c:v>25 à 29 ans</c:v>
                </c:pt>
                <c:pt idx="2">
                  <c:v>30 à 34 ans</c:v>
                </c:pt>
                <c:pt idx="3">
                  <c:v>35 à 39 ans</c:v>
                </c:pt>
                <c:pt idx="4">
                  <c:v>40 à 44 ans</c:v>
                </c:pt>
                <c:pt idx="5">
                  <c:v>45 à 49 ans</c:v>
                </c:pt>
                <c:pt idx="6">
                  <c:v>50 à 54 ans</c:v>
                </c:pt>
                <c:pt idx="7">
                  <c:v>55 à 59 ans</c:v>
                </c:pt>
                <c:pt idx="8">
                  <c:v>60 à 64 ans</c:v>
                </c:pt>
                <c:pt idx="9">
                  <c:v>65 à 69 ans</c:v>
                </c:pt>
                <c:pt idx="10">
                  <c:v>70 à 74 ans</c:v>
                </c:pt>
                <c:pt idx="11">
                  <c:v>75 ans et plus</c:v>
                </c:pt>
              </c:strCache>
            </c:strRef>
          </c:cat>
          <c:val>
            <c:numRef>
              <c:f>'2016-Victimes'!$K$33:$K$44</c:f>
              <c:numCache>
                <c:formatCode>General</c:formatCode>
                <c:ptCount val="12"/>
                <c:pt idx="0">
                  <c:v>6.6176266800954027</c:v>
                </c:pt>
                <c:pt idx="1">
                  <c:v>7.2583499316861175</c:v>
                </c:pt>
                <c:pt idx="2">
                  <c:v>6.5181326139349807</c:v>
                </c:pt>
                <c:pt idx="3">
                  <c:v>6.1086075879192023</c:v>
                </c:pt>
                <c:pt idx="4">
                  <c:v>5.9633692334169695</c:v>
                </c:pt>
                <c:pt idx="5">
                  <c:v>5.8227122290029394</c:v>
                </c:pt>
                <c:pt idx="6">
                  <c:v>5.4139907339389488</c:v>
                </c:pt>
                <c:pt idx="7">
                  <c:v>5.0116360618422107</c:v>
                </c:pt>
                <c:pt idx="8">
                  <c:v>4.4537124841629456</c:v>
                </c:pt>
                <c:pt idx="9">
                  <c:v>4.1483245544620191</c:v>
                </c:pt>
                <c:pt idx="10">
                  <c:v>4.5201355783311437</c:v>
                </c:pt>
                <c:pt idx="11">
                  <c:v>4.5760117574443351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48832"/>
        <c:axId val="1193046656"/>
      </c:lineChart>
      <c:catAx>
        <c:axId val="1193048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6656"/>
        <c:crosses val="autoZero"/>
        <c:auto val="1"/>
        <c:lblAlgn val="ctr"/>
        <c:lblOffset val="100"/>
        <c:noMultiLvlLbl val="0"/>
      </c:catAx>
      <c:valAx>
        <c:axId val="1193046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victimation en ‰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8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'2017-Victimes'!$J$32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'2017-Victimes'!$I$33:$I$44</c:f>
              <c:strCache>
                <c:ptCount val="12"/>
                <c:pt idx="0">
                  <c:v>20 à 24 ans</c:v>
                </c:pt>
                <c:pt idx="1">
                  <c:v>25 à 29 ans</c:v>
                </c:pt>
                <c:pt idx="2">
                  <c:v>30 à 34 ans</c:v>
                </c:pt>
                <c:pt idx="3">
                  <c:v>35 à 39 ans</c:v>
                </c:pt>
                <c:pt idx="4">
                  <c:v>40 à 44 ans</c:v>
                </c:pt>
                <c:pt idx="5">
                  <c:v>45 à 49 ans</c:v>
                </c:pt>
                <c:pt idx="6">
                  <c:v>50 à 54 ans</c:v>
                </c:pt>
                <c:pt idx="7">
                  <c:v>55 à 59 ans</c:v>
                </c:pt>
                <c:pt idx="8">
                  <c:v>60 à 64 ans</c:v>
                </c:pt>
                <c:pt idx="9">
                  <c:v>65 à 69 ans</c:v>
                </c:pt>
                <c:pt idx="10">
                  <c:v>70 à 74 ans</c:v>
                </c:pt>
                <c:pt idx="11">
                  <c:v>75 ans et plus</c:v>
                </c:pt>
              </c:strCache>
            </c:strRef>
          </c:cat>
          <c:val>
            <c:numRef>
              <c:f>'2017-Victimes'!$J$33:$J$44</c:f>
              <c:numCache>
                <c:formatCode>General</c:formatCode>
                <c:ptCount val="12"/>
                <c:pt idx="0">
                  <c:v>7.2646094805766888</c:v>
                </c:pt>
                <c:pt idx="1">
                  <c:v>6.6923580205563242</c:v>
                </c:pt>
                <c:pt idx="2">
                  <c:v>5.7348758809181</c:v>
                </c:pt>
                <c:pt idx="3">
                  <c:v>5.454721958143085</c:v>
                </c:pt>
                <c:pt idx="4">
                  <c:v>5.4667315425252925</c:v>
                </c:pt>
                <c:pt idx="5">
                  <c:v>5.411596926299997</c:v>
                </c:pt>
                <c:pt idx="6">
                  <c:v>4.8358623046101634</c:v>
                </c:pt>
                <c:pt idx="7">
                  <c:v>4.3131812841958448</c:v>
                </c:pt>
                <c:pt idx="8">
                  <c:v>3.9117618330241868</c:v>
                </c:pt>
                <c:pt idx="9">
                  <c:v>3.7060845181634585</c:v>
                </c:pt>
                <c:pt idx="10">
                  <c:v>4.2132218522948071</c:v>
                </c:pt>
                <c:pt idx="11">
                  <c:v>4.2077822328681531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'2017-Victimes'!$K$32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'2017-Victimes'!$I$33:$I$44</c:f>
              <c:strCache>
                <c:ptCount val="12"/>
                <c:pt idx="0">
                  <c:v>20 à 24 ans</c:v>
                </c:pt>
                <c:pt idx="1">
                  <c:v>25 à 29 ans</c:v>
                </c:pt>
                <c:pt idx="2">
                  <c:v>30 à 34 ans</c:v>
                </c:pt>
                <c:pt idx="3">
                  <c:v>35 à 39 ans</c:v>
                </c:pt>
                <c:pt idx="4">
                  <c:v>40 à 44 ans</c:v>
                </c:pt>
                <c:pt idx="5">
                  <c:v>45 à 49 ans</c:v>
                </c:pt>
                <c:pt idx="6">
                  <c:v>50 à 54 ans</c:v>
                </c:pt>
                <c:pt idx="7">
                  <c:v>55 à 59 ans</c:v>
                </c:pt>
                <c:pt idx="8">
                  <c:v>60 à 64 ans</c:v>
                </c:pt>
                <c:pt idx="9">
                  <c:v>65 à 69 ans</c:v>
                </c:pt>
                <c:pt idx="10">
                  <c:v>70 à 74 ans</c:v>
                </c:pt>
                <c:pt idx="11">
                  <c:v>75 ans et plus</c:v>
                </c:pt>
              </c:strCache>
            </c:strRef>
          </c:cat>
          <c:val>
            <c:numRef>
              <c:f>'2017-Victimes'!$K$33:$K$44</c:f>
              <c:numCache>
                <c:formatCode>General</c:formatCode>
                <c:ptCount val="12"/>
                <c:pt idx="0">
                  <c:v>7.2784861265978247</c:v>
                </c:pt>
                <c:pt idx="1">
                  <c:v>5.8846065899719395</c:v>
                </c:pt>
                <c:pt idx="2">
                  <c:v>4.9257597824288748</c:v>
                </c:pt>
                <c:pt idx="3">
                  <c:v>4.7757729526549628</c:v>
                </c:pt>
                <c:pt idx="4">
                  <c:v>4.9442253314909541</c:v>
                </c:pt>
                <c:pt idx="5">
                  <c:v>4.7810123251000514</c:v>
                </c:pt>
                <c:pt idx="6">
                  <c:v>4.3085311623213256</c:v>
                </c:pt>
                <c:pt idx="7">
                  <c:v>3.6753882554762831</c:v>
                </c:pt>
                <c:pt idx="8">
                  <c:v>3.2721515055097536</c:v>
                </c:pt>
                <c:pt idx="9">
                  <c:v>3.4010234819745757</c:v>
                </c:pt>
                <c:pt idx="10">
                  <c:v>3.8947598688545644</c:v>
                </c:pt>
                <c:pt idx="11">
                  <c:v>3.9025567357828939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'2017-Victimes'!$L$32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'2017-Victimes'!$I$33:$I$44</c:f>
              <c:strCache>
                <c:ptCount val="12"/>
                <c:pt idx="0">
                  <c:v>20 à 24 ans</c:v>
                </c:pt>
                <c:pt idx="1">
                  <c:v>25 à 29 ans</c:v>
                </c:pt>
                <c:pt idx="2">
                  <c:v>30 à 34 ans</c:v>
                </c:pt>
                <c:pt idx="3">
                  <c:v>35 à 39 ans</c:v>
                </c:pt>
                <c:pt idx="4">
                  <c:v>40 à 44 ans</c:v>
                </c:pt>
                <c:pt idx="5">
                  <c:v>45 à 49 ans</c:v>
                </c:pt>
                <c:pt idx="6">
                  <c:v>50 à 54 ans</c:v>
                </c:pt>
                <c:pt idx="7">
                  <c:v>55 à 59 ans</c:v>
                </c:pt>
                <c:pt idx="8">
                  <c:v>60 à 64 ans</c:v>
                </c:pt>
                <c:pt idx="9">
                  <c:v>65 à 69 ans</c:v>
                </c:pt>
                <c:pt idx="10">
                  <c:v>70 à 74 ans</c:v>
                </c:pt>
                <c:pt idx="11">
                  <c:v>75 ans et plus</c:v>
                </c:pt>
              </c:strCache>
            </c:strRef>
          </c:cat>
          <c:val>
            <c:numRef>
              <c:f>'2017-Victimes'!$L$33:$L$44</c:f>
              <c:numCache>
                <c:formatCode>General</c:formatCode>
                <c:ptCount val="12"/>
                <c:pt idx="0">
                  <c:v>7.2510067029040988</c:v>
                </c:pt>
                <c:pt idx="1">
                  <c:v>7.5227493503150864</c:v>
                </c:pt>
                <c:pt idx="2">
                  <c:v>6.587455972366441</c:v>
                </c:pt>
                <c:pt idx="3">
                  <c:v>6.1593378456009287</c:v>
                </c:pt>
                <c:pt idx="4">
                  <c:v>6.0007219757446082</c:v>
                </c:pt>
                <c:pt idx="5">
                  <c:v>6.0560749342170253</c:v>
                </c:pt>
                <c:pt idx="6">
                  <c:v>5.3839342096667657</c:v>
                </c:pt>
                <c:pt idx="7">
                  <c:v>4.9907048664801845</c:v>
                </c:pt>
                <c:pt idx="8">
                  <c:v>4.6123002578083563</c:v>
                </c:pt>
                <c:pt idx="9">
                  <c:v>4.0447431689553408</c:v>
                </c:pt>
                <c:pt idx="10">
                  <c:v>4.5823927240071942</c:v>
                </c:pt>
                <c:pt idx="11">
                  <c:v>4.7009607514045628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47200"/>
        <c:axId val="1193042848"/>
      </c:lineChart>
      <c:catAx>
        <c:axId val="1193047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2848"/>
        <c:crosses val="autoZero"/>
        <c:auto val="1"/>
        <c:lblAlgn val="ctr"/>
        <c:lblOffset val="100"/>
        <c:noMultiLvlLbl val="0"/>
      </c:catAx>
      <c:valAx>
        <c:axId val="1193042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victimation en 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7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1.0026419756703875E-2"/>
                  <c:y val="2.092041312272174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4.1635485493551332E-2"/>
                  <c:y val="9.345213986769272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7.8460328855160157E-3"/>
                  <c:y val="-5.4002970163358987E-5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9.5335765318331211E-3"/>
                  <c:y val="-2.120764142027811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2.5846140322604277E-2"/>
                  <c:y val="6.2143917915485356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8.8828496222609687E-2"/>
                  <c:y val="9.0066828675577151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'2017-Victimes'!$B$22:$G$22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'2017-Victimes'!$B$23:$G$23</c:f>
              <c:numCache>
                <c:formatCode>0%</c:formatCode>
                <c:ptCount val="6"/>
                <c:pt idx="0">
                  <c:v>0.91917489245121531</c:v>
                </c:pt>
                <c:pt idx="1">
                  <c:v>2.2141407496832403E-2</c:v>
                </c:pt>
                <c:pt idx="2">
                  <c:v>3.3040182692774889E-3</c:v>
                </c:pt>
                <c:pt idx="3">
                  <c:v>4.0466748644193862E-2</c:v>
                </c:pt>
                <c:pt idx="4">
                  <c:v>8.8730083385347956E-3</c:v>
                </c:pt>
                <c:pt idx="5">
                  <c:v>6.0399247999461791E-3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0.12580814666139248"/>
                  <c:y val="-2.2323477791278521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5.563092430080431E-2"/>
                  <c:y val="1.251147563115971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7.4631661709910098E-3"/>
                  <c:y val="-1.778250303766707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2.5454678641018504E-2"/>
                  <c:y val="-2.043033616848926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4.4024397986042949E-2"/>
                  <c:y val="-1.638348859187255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9.0483906412529069E-2"/>
                  <c:y val="1.756750371270419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'2018-Victimes'!$B$23:$G$23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'2018-Victimes'!$B$24:$G$24</c:f>
              <c:numCache>
                <c:formatCode>0__%</c:formatCode>
                <c:ptCount val="6"/>
                <c:pt idx="0">
                  <c:v>0.91829412499173724</c:v>
                </c:pt>
                <c:pt idx="1">
                  <c:v>2.2089120327866446E-2</c:v>
                </c:pt>
                <c:pt idx="2">
                  <c:v>3.5144286207428408E-3</c:v>
                </c:pt>
                <c:pt idx="3">
                  <c:v>4.0432454664972493E-2</c:v>
                </c:pt>
                <c:pt idx="4">
                  <c:v>9.1514693029165727E-3</c:v>
                </c:pt>
                <c:pt idx="5">
                  <c:v>6.5184020917644124E-3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'2018-Victimes'!$J$32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'2018-Victimes'!$I$33:$I$44</c:f>
              <c:strCache>
                <c:ptCount val="12"/>
                <c:pt idx="0">
                  <c:v>20 à 24 ans</c:v>
                </c:pt>
                <c:pt idx="1">
                  <c:v>25 à 29 ans</c:v>
                </c:pt>
                <c:pt idx="2">
                  <c:v>30 à 34 ans</c:v>
                </c:pt>
                <c:pt idx="3">
                  <c:v>35 à 39 ans</c:v>
                </c:pt>
                <c:pt idx="4">
                  <c:v>40 à 44 ans</c:v>
                </c:pt>
                <c:pt idx="5">
                  <c:v>45 à 49 ans</c:v>
                </c:pt>
                <c:pt idx="6">
                  <c:v>50 à 54 ans</c:v>
                </c:pt>
                <c:pt idx="7">
                  <c:v>55 à 59 ans</c:v>
                </c:pt>
                <c:pt idx="8">
                  <c:v>60 à 64 ans</c:v>
                </c:pt>
                <c:pt idx="9">
                  <c:v>65 à 69 ans</c:v>
                </c:pt>
                <c:pt idx="10">
                  <c:v>70 à 74 ans</c:v>
                </c:pt>
                <c:pt idx="11">
                  <c:v>75 ans et plus</c:v>
                </c:pt>
              </c:strCache>
            </c:strRef>
          </c:cat>
          <c:val>
            <c:numRef>
              <c:f>'2018-Victimes'!$J$33:$J$44</c:f>
              <c:numCache>
                <c:formatCode>General</c:formatCode>
                <c:ptCount val="12"/>
                <c:pt idx="0">
                  <c:v>7.3346930309548997</c:v>
                </c:pt>
                <c:pt idx="1">
                  <c:v>6.6825048089883472</c:v>
                </c:pt>
                <c:pt idx="2">
                  <c:v>5.8726250594582341</c:v>
                </c:pt>
                <c:pt idx="3">
                  <c:v>5.4716640490313964</c:v>
                </c:pt>
                <c:pt idx="4">
                  <c:v>5.460394157883953</c:v>
                </c:pt>
                <c:pt idx="5">
                  <c:v>5.3694072525619614</c:v>
                </c:pt>
                <c:pt idx="6">
                  <c:v>4.8894561606124398</c:v>
                </c:pt>
                <c:pt idx="7">
                  <c:v>4.447269439497207</c:v>
                </c:pt>
                <c:pt idx="8">
                  <c:v>4.1068014378479116</c:v>
                </c:pt>
                <c:pt idx="9">
                  <c:v>3.9035050708314869</c:v>
                </c:pt>
                <c:pt idx="10">
                  <c:v>4.2154597597988275</c:v>
                </c:pt>
                <c:pt idx="11">
                  <c:v>4.2751143361453572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'2018-Victimes'!$K$32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'2018-Victimes'!$I$33:$I$44</c:f>
              <c:strCache>
                <c:ptCount val="12"/>
                <c:pt idx="0">
                  <c:v>20 à 24 ans</c:v>
                </c:pt>
                <c:pt idx="1">
                  <c:v>25 à 29 ans</c:v>
                </c:pt>
                <c:pt idx="2">
                  <c:v>30 à 34 ans</c:v>
                </c:pt>
                <c:pt idx="3">
                  <c:v>35 à 39 ans</c:v>
                </c:pt>
                <c:pt idx="4">
                  <c:v>40 à 44 ans</c:v>
                </c:pt>
                <c:pt idx="5">
                  <c:v>45 à 49 ans</c:v>
                </c:pt>
                <c:pt idx="6">
                  <c:v>50 à 54 ans</c:v>
                </c:pt>
                <c:pt idx="7">
                  <c:v>55 à 59 ans</c:v>
                </c:pt>
                <c:pt idx="8">
                  <c:v>60 à 64 ans</c:v>
                </c:pt>
                <c:pt idx="9">
                  <c:v>65 à 69 ans</c:v>
                </c:pt>
                <c:pt idx="10">
                  <c:v>70 à 74 ans</c:v>
                </c:pt>
                <c:pt idx="11">
                  <c:v>75 ans et plus</c:v>
                </c:pt>
              </c:strCache>
            </c:strRef>
          </c:cat>
          <c:val>
            <c:numRef>
              <c:f>'2018-Victimes'!$K$33:$K$44</c:f>
              <c:numCache>
                <c:formatCode>General</c:formatCode>
                <c:ptCount val="12"/>
                <c:pt idx="0">
                  <c:v>7.3467567153990494</c:v>
                </c:pt>
                <c:pt idx="1">
                  <c:v>5.9468442595423268</c:v>
                </c:pt>
                <c:pt idx="2">
                  <c:v>4.9978200487407367</c:v>
                </c:pt>
                <c:pt idx="3">
                  <c:v>4.7662089923030857</c:v>
                </c:pt>
                <c:pt idx="4">
                  <c:v>4.8684016055965973</c:v>
                </c:pt>
                <c:pt idx="5">
                  <c:v>4.841069406949404</c:v>
                </c:pt>
                <c:pt idx="6">
                  <c:v>4.2421910182787244</c:v>
                </c:pt>
                <c:pt idx="7">
                  <c:v>3.7713200434887697</c:v>
                </c:pt>
                <c:pt idx="8">
                  <c:v>3.4642428561154701</c:v>
                </c:pt>
                <c:pt idx="9">
                  <c:v>3.4368933251534566</c:v>
                </c:pt>
                <c:pt idx="10">
                  <c:v>3.8855944456075102</c:v>
                </c:pt>
                <c:pt idx="11">
                  <c:v>3.9773895223610203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'2018-Victimes'!$L$32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'2018-Victimes'!$I$33:$I$44</c:f>
              <c:strCache>
                <c:ptCount val="12"/>
                <c:pt idx="0">
                  <c:v>20 à 24 ans</c:v>
                </c:pt>
                <c:pt idx="1">
                  <c:v>25 à 29 ans</c:v>
                </c:pt>
                <c:pt idx="2">
                  <c:v>30 à 34 ans</c:v>
                </c:pt>
                <c:pt idx="3">
                  <c:v>35 à 39 ans</c:v>
                </c:pt>
                <c:pt idx="4">
                  <c:v>40 à 44 ans</c:v>
                </c:pt>
                <c:pt idx="5">
                  <c:v>45 à 49 ans</c:v>
                </c:pt>
                <c:pt idx="6">
                  <c:v>50 à 54 ans</c:v>
                </c:pt>
                <c:pt idx="7">
                  <c:v>55 à 59 ans</c:v>
                </c:pt>
                <c:pt idx="8">
                  <c:v>60 à 64 ans</c:v>
                </c:pt>
                <c:pt idx="9">
                  <c:v>65 à 69 ans</c:v>
                </c:pt>
                <c:pt idx="10">
                  <c:v>70 à 74 ans</c:v>
                </c:pt>
                <c:pt idx="11">
                  <c:v>75 ans et plus</c:v>
                </c:pt>
              </c:strCache>
            </c:strRef>
          </c:cat>
          <c:val>
            <c:numRef>
              <c:f>'2018-Victimes'!$L$33:$L$44</c:f>
              <c:numCache>
                <c:formatCode>General</c:formatCode>
                <c:ptCount val="12"/>
                <c:pt idx="0">
                  <c:v>7.3228925319341487</c:v>
                </c:pt>
                <c:pt idx="1">
                  <c:v>7.4360389632388539</c:v>
                </c:pt>
                <c:pt idx="2">
                  <c:v>6.7972549391374972</c:v>
                </c:pt>
                <c:pt idx="3">
                  <c:v>6.2079746259708548</c:v>
                </c:pt>
                <c:pt idx="4">
                  <c:v>6.0667899601667159</c:v>
                </c:pt>
                <c:pt idx="5">
                  <c:v>5.9092929538322299</c:v>
                </c:pt>
                <c:pt idx="6">
                  <c:v>5.5611231755468316</c:v>
                </c:pt>
                <c:pt idx="7">
                  <c:v>5.1649065074073732</c:v>
                </c:pt>
                <c:pt idx="8">
                  <c:v>4.8123498398722075</c:v>
                </c:pt>
                <c:pt idx="9">
                  <c:v>4.4243848496191811</c:v>
                </c:pt>
                <c:pt idx="10">
                  <c:v>4.5972339857094946</c:v>
                </c:pt>
                <c:pt idx="11">
                  <c:v>4.750977042546201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37952"/>
        <c:axId val="1193048288"/>
      </c:lineChart>
      <c:catAx>
        <c:axId val="1193037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8288"/>
        <c:crosses val="autoZero"/>
        <c:auto val="1"/>
        <c:lblAlgn val="ctr"/>
        <c:lblOffset val="100"/>
        <c:noMultiLvlLbl val="0"/>
      </c:catAx>
      <c:valAx>
        <c:axId val="1193048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victimation en 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37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5.0835421031298379E-2"/>
                  <c:y val="3.863946267044687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6380688671735747E-2"/>
                  <c:y val="2.2124341838801135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9104560704396617E-2"/>
                  <c:y val="-1.305184285135682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2.7362272978107252E-3"/>
                  <c:y val="-1.314837316052382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3.5301385450088145E-2"/>
                  <c:y val="-1.21159038747131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8.7146812781106739E-2"/>
                  <c:y val="1.327595517753476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'2019-Victimes'!$B$22:$G$22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'2019-Victimes'!$B$23:$G$23</c:f>
              <c:numCache>
                <c:formatCode>0%</c:formatCode>
                <c:ptCount val="6"/>
                <c:pt idx="0">
                  <c:v>0.91604408825412842</c:v>
                </c:pt>
                <c:pt idx="1">
                  <c:v>2.2461335454951197E-2</c:v>
                </c:pt>
                <c:pt idx="2">
                  <c:v>3.5381858873602028E-3</c:v>
                </c:pt>
                <c:pt idx="3">
                  <c:v>4.2034553910439268E-2</c:v>
                </c:pt>
                <c:pt idx="4">
                  <c:v>9.3144198862864565E-3</c:v>
                </c:pt>
                <c:pt idx="5">
                  <c:v>6.6074166068344556E-3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'2019-Victimes'!$K$32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'2019-Victimes'!$J$33:$J$44</c:f>
              <c:strCache>
                <c:ptCount val="12"/>
                <c:pt idx="0">
                  <c:v>20 à 24 ans</c:v>
                </c:pt>
                <c:pt idx="1">
                  <c:v>25 à 29 ans</c:v>
                </c:pt>
                <c:pt idx="2">
                  <c:v>30 à 34 ans</c:v>
                </c:pt>
                <c:pt idx="3">
                  <c:v>35 à 39 ans</c:v>
                </c:pt>
                <c:pt idx="4">
                  <c:v>40 à 44 ans</c:v>
                </c:pt>
                <c:pt idx="5">
                  <c:v>45 à 49 ans</c:v>
                </c:pt>
                <c:pt idx="6">
                  <c:v>50 à 54 ans</c:v>
                </c:pt>
                <c:pt idx="7">
                  <c:v>55 à 59 ans</c:v>
                </c:pt>
                <c:pt idx="8">
                  <c:v>60 à 64 ans</c:v>
                </c:pt>
                <c:pt idx="9">
                  <c:v>65 à 69 ans</c:v>
                </c:pt>
                <c:pt idx="10">
                  <c:v>70 à 74 ans</c:v>
                </c:pt>
                <c:pt idx="11">
                  <c:v>75 ans et plus</c:v>
                </c:pt>
              </c:strCache>
            </c:strRef>
          </c:cat>
          <c:val>
            <c:numRef>
              <c:f>'2019-Victimes'!$K$33:$K$44</c:f>
              <c:numCache>
                <c:formatCode>General</c:formatCode>
                <c:ptCount val="12"/>
                <c:pt idx="0">
                  <c:v>8.4763675605029558</c:v>
                </c:pt>
                <c:pt idx="1">
                  <c:v>7.6594166092986553</c:v>
                </c:pt>
                <c:pt idx="2">
                  <c:v>6.5224599019656893</c:v>
                </c:pt>
                <c:pt idx="3">
                  <c:v>6.1284413777257889</c:v>
                </c:pt>
                <c:pt idx="4">
                  <c:v>5.997860626432443</c:v>
                </c:pt>
                <c:pt idx="5">
                  <c:v>5.784911196461902</c:v>
                </c:pt>
                <c:pt idx="6">
                  <c:v>5.3380071067639419</c:v>
                </c:pt>
                <c:pt idx="7">
                  <c:v>4.830886724940668</c:v>
                </c:pt>
                <c:pt idx="8">
                  <c:v>4.6296885010979985</c:v>
                </c:pt>
                <c:pt idx="9">
                  <c:v>4.4230426525712616</c:v>
                </c:pt>
                <c:pt idx="10">
                  <c:v>4.8042590892979309</c:v>
                </c:pt>
                <c:pt idx="11">
                  <c:v>4.9486236969310111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'2019-Victimes'!$L$32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'2019-Victimes'!$J$33:$J$44</c:f>
              <c:strCache>
                <c:ptCount val="12"/>
                <c:pt idx="0">
                  <c:v>20 à 24 ans</c:v>
                </c:pt>
                <c:pt idx="1">
                  <c:v>25 à 29 ans</c:v>
                </c:pt>
                <c:pt idx="2">
                  <c:v>30 à 34 ans</c:v>
                </c:pt>
                <c:pt idx="3">
                  <c:v>35 à 39 ans</c:v>
                </c:pt>
                <c:pt idx="4">
                  <c:v>40 à 44 ans</c:v>
                </c:pt>
                <c:pt idx="5">
                  <c:v>45 à 49 ans</c:v>
                </c:pt>
                <c:pt idx="6">
                  <c:v>50 à 54 ans</c:v>
                </c:pt>
                <c:pt idx="7">
                  <c:v>55 à 59 ans</c:v>
                </c:pt>
                <c:pt idx="8">
                  <c:v>60 à 64 ans</c:v>
                </c:pt>
                <c:pt idx="9">
                  <c:v>65 à 69 ans</c:v>
                </c:pt>
                <c:pt idx="10">
                  <c:v>70 à 74 ans</c:v>
                </c:pt>
                <c:pt idx="11">
                  <c:v>75 ans et plus</c:v>
                </c:pt>
              </c:strCache>
            </c:strRef>
          </c:cat>
          <c:val>
            <c:numRef>
              <c:f>'2019-Victimes'!$L$33:$L$44</c:f>
              <c:numCache>
                <c:formatCode>General</c:formatCode>
                <c:ptCount val="12"/>
                <c:pt idx="0">
                  <c:v>8.6300176538985749</c:v>
                </c:pt>
                <c:pt idx="1">
                  <c:v>6.9912765006186506</c:v>
                </c:pt>
                <c:pt idx="2">
                  <c:v>5.6953593703983554</c:v>
                </c:pt>
                <c:pt idx="3">
                  <c:v>5.4530658158897571</c:v>
                </c:pt>
                <c:pt idx="4">
                  <c:v>5.3411832178558383</c:v>
                </c:pt>
                <c:pt idx="5">
                  <c:v>5.251497923554604</c:v>
                </c:pt>
                <c:pt idx="6">
                  <c:v>4.6886798295840144</c:v>
                </c:pt>
                <c:pt idx="7">
                  <c:v>4.0822591782585009</c:v>
                </c:pt>
                <c:pt idx="8">
                  <c:v>3.9339069989068594</c:v>
                </c:pt>
                <c:pt idx="9">
                  <c:v>3.8722490425426788</c:v>
                </c:pt>
                <c:pt idx="10">
                  <c:v>4.3320007024249625</c:v>
                </c:pt>
                <c:pt idx="11">
                  <c:v>4.6151129189299853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'2019-Victimes'!$M$32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'2019-Victimes'!$J$33:$J$44</c:f>
              <c:strCache>
                <c:ptCount val="12"/>
                <c:pt idx="0">
                  <c:v>20 à 24 ans</c:v>
                </c:pt>
                <c:pt idx="1">
                  <c:v>25 à 29 ans</c:v>
                </c:pt>
                <c:pt idx="2">
                  <c:v>30 à 34 ans</c:v>
                </c:pt>
                <c:pt idx="3">
                  <c:v>35 à 39 ans</c:v>
                </c:pt>
                <c:pt idx="4">
                  <c:v>40 à 44 ans</c:v>
                </c:pt>
                <c:pt idx="5">
                  <c:v>45 à 49 ans</c:v>
                </c:pt>
                <c:pt idx="6">
                  <c:v>50 à 54 ans</c:v>
                </c:pt>
                <c:pt idx="7">
                  <c:v>55 à 59 ans</c:v>
                </c:pt>
                <c:pt idx="8">
                  <c:v>60 à 64 ans</c:v>
                </c:pt>
                <c:pt idx="9">
                  <c:v>65 à 69 ans</c:v>
                </c:pt>
                <c:pt idx="10">
                  <c:v>70 à 74 ans</c:v>
                </c:pt>
                <c:pt idx="11">
                  <c:v>75 ans et plus</c:v>
                </c:pt>
              </c:strCache>
            </c:strRef>
          </c:cat>
          <c:val>
            <c:numRef>
              <c:f>'2019-Victimes'!$M$33:$M$44</c:f>
              <c:numCache>
                <c:formatCode>General</c:formatCode>
                <c:ptCount val="12"/>
                <c:pt idx="0">
                  <c:v>8.3270226056541325</c:v>
                </c:pt>
                <c:pt idx="1">
                  <c:v>8.3400949521955319</c:v>
                </c:pt>
                <c:pt idx="2">
                  <c:v>7.3964161299872853</c:v>
                </c:pt>
                <c:pt idx="3">
                  <c:v>6.8378890298364814</c:v>
                </c:pt>
                <c:pt idx="4">
                  <c:v>6.6719940396329029</c:v>
                </c:pt>
                <c:pt idx="5">
                  <c:v>6.3298051799605837</c:v>
                </c:pt>
                <c:pt idx="6">
                  <c:v>6.0106052374621317</c:v>
                </c:pt>
                <c:pt idx="7">
                  <c:v>5.6244832007939554</c:v>
                </c:pt>
                <c:pt idx="8">
                  <c:v>5.3940183923146394</c:v>
                </c:pt>
                <c:pt idx="9">
                  <c:v>5.0413765187444399</c:v>
                </c:pt>
                <c:pt idx="10">
                  <c:v>5.3506768002543739</c:v>
                </c:pt>
                <c:pt idx="11">
                  <c:v>5.4754255921425097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49376"/>
        <c:axId val="1193042304"/>
      </c:lineChart>
      <c:catAx>
        <c:axId val="1193049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2304"/>
        <c:crosses val="autoZero"/>
        <c:auto val="1"/>
        <c:lblAlgn val="ctr"/>
        <c:lblOffset val="100"/>
        <c:noMultiLvlLbl val="0"/>
      </c:catAx>
      <c:valAx>
        <c:axId val="1193042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victimation en 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9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0.13037158582025776"/>
                  <c:y val="7.7534764412042663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4308666754569742E-2"/>
                  <c:y val="2.047927636019981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9.8977882610330557E-3"/>
                  <c:y val="4.319562575941677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1526632189128343E-2"/>
                  <c:y val="-1.682428783583097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3.2532634015558844E-2"/>
                  <c:y val="-6.5873498042392335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11137778298684872"/>
                  <c:y val="9.0019576076684222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'2020-Victimes'!$B$21:$G$21</c:f>
              <c:strCache>
                <c:ptCount val="6"/>
                <c:pt idx="0">
                  <c:v>France</c:v>
                </c:pt>
                <c:pt idx="1">
                  <c:v>UE27 hors France</c:v>
                </c:pt>
                <c:pt idx="2">
                  <c:v>Europe hors UE27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'2020-Victimes'!$B$22:$G$22</c:f>
              <c:numCache>
                <c:formatCode>0%</c:formatCode>
                <c:ptCount val="6"/>
                <c:pt idx="0">
                  <c:v>0.92134643865306665</c:v>
                </c:pt>
                <c:pt idx="1">
                  <c:v>1.8758251373554174E-2</c:v>
                </c:pt>
                <c:pt idx="2">
                  <c:v>4.4677226363582963E-3</c:v>
                </c:pt>
                <c:pt idx="3">
                  <c:v>4.1161793396427677E-2</c:v>
                </c:pt>
                <c:pt idx="4">
                  <c:v>8.2428709678416725E-3</c:v>
                </c:pt>
                <c:pt idx="5">
                  <c:v>6.0229229727515295E-3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104775</xdr:rowOff>
    </xdr:from>
    <xdr:to>
      <xdr:col>5</xdr:col>
      <xdr:colOff>561975</xdr:colOff>
      <xdr:row>16</xdr:row>
      <xdr:rowOff>123825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95249</xdr:rowOff>
    </xdr:from>
    <xdr:to>
      <xdr:col>6</xdr:col>
      <xdr:colOff>390525</xdr:colOff>
      <xdr:row>46</xdr:row>
      <xdr:rowOff>104774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28575</xdr:rowOff>
    </xdr:from>
    <xdr:to>
      <xdr:col>6</xdr:col>
      <xdr:colOff>585375</xdr:colOff>
      <xdr:row>16</xdr:row>
      <xdr:rowOff>133875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76200</xdr:rowOff>
    </xdr:from>
    <xdr:to>
      <xdr:col>6</xdr:col>
      <xdr:colOff>547275</xdr:colOff>
      <xdr:row>16</xdr:row>
      <xdr:rowOff>181500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66675</xdr:rowOff>
    </xdr:from>
    <xdr:to>
      <xdr:col>6</xdr:col>
      <xdr:colOff>183292</xdr:colOff>
      <xdr:row>17</xdr:row>
      <xdr:rowOff>178184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47675"/>
          <a:ext cx="4755292" cy="296900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85725</xdr:rowOff>
    </xdr:from>
    <xdr:to>
      <xdr:col>7</xdr:col>
      <xdr:colOff>304800</xdr:colOff>
      <xdr:row>46</xdr:row>
      <xdr:rowOff>104775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</xdr:row>
      <xdr:rowOff>47625</xdr:rowOff>
    </xdr:from>
    <xdr:to>
      <xdr:col>6</xdr:col>
      <xdr:colOff>547275</xdr:colOff>
      <xdr:row>16</xdr:row>
      <xdr:rowOff>152925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19050</xdr:rowOff>
    </xdr:from>
    <xdr:to>
      <xdr:col>6</xdr:col>
      <xdr:colOff>547275</xdr:colOff>
      <xdr:row>16</xdr:row>
      <xdr:rowOff>124350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47625</xdr:rowOff>
    </xdr:from>
    <xdr:to>
      <xdr:col>7</xdr:col>
      <xdr:colOff>419100</xdr:colOff>
      <xdr:row>46</xdr:row>
      <xdr:rowOff>85725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38100</xdr:rowOff>
    </xdr:from>
    <xdr:to>
      <xdr:col>6</xdr:col>
      <xdr:colOff>547275</xdr:colOff>
      <xdr:row>16</xdr:row>
      <xdr:rowOff>143400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8</xdr:col>
      <xdr:colOff>19050</xdr:colOff>
      <xdr:row>45</xdr:row>
      <xdr:rowOff>76200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57150</xdr:rowOff>
    </xdr:from>
    <xdr:to>
      <xdr:col>6</xdr:col>
      <xdr:colOff>547275</xdr:colOff>
      <xdr:row>16</xdr:row>
      <xdr:rowOff>162450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30</xdr:row>
      <xdr:rowOff>104775</xdr:rowOff>
    </xdr:from>
    <xdr:to>
      <xdr:col>6</xdr:col>
      <xdr:colOff>590550</xdr:colOff>
      <xdr:row>46</xdr:row>
      <xdr:rowOff>123825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1</xdr:row>
      <xdr:rowOff>123825</xdr:rowOff>
    </xdr:from>
    <xdr:to>
      <xdr:col>6</xdr:col>
      <xdr:colOff>351314</xdr:colOff>
      <xdr:row>17</xdr:row>
      <xdr:rowOff>44834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5" y="314325"/>
          <a:ext cx="4761389" cy="296900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</xdr:row>
      <xdr:rowOff>19051</xdr:rowOff>
    </xdr:from>
    <xdr:to>
      <xdr:col>8</xdr:col>
      <xdr:colOff>447675</xdr:colOff>
      <xdr:row>43</xdr:row>
      <xdr:rowOff>1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</xdr:row>
      <xdr:rowOff>180975</xdr:rowOff>
    </xdr:from>
    <xdr:to>
      <xdr:col>6</xdr:col>
      <xdr:colOff>638175</xdr:colOff>
      <xdr:row>16</xdr:row>
      <xdr:rowOff>86250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76200</xdr:rowOff>
    </xdr:from>
    <xdr:to>
      <xdr:col>6</xdr:col>
      <xdr:colOff>575850</xdr:colOff>
      <xdr:row>16</xdr:row>
      <xdr:rowOff>181500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66675</xdr:rowOff>
    </xdr:from>
    <xdr:to>
      <xdr:col>6</xdr:col>
      <xdr:colOff>556800</xdr:colOff>
      <xdr:row>16</xdr:row>
      <xdr:rowOff>171975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ICKAE~1.POR\AppData\Local\Temp\6_Escroqueri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1"/>
      <sheetName val="fig2"/>
      <sheetName val="fig3"/>
      <sheetName val="fig4 "/>
      <sheetName val="fig7"/>
      <sheetName val="fig8"/>
      <sheetName val="fig9"/>
      <sheetName val="fig10"/>
      <sheetName val="fig11"/>
      <sheetName val="fig12"/>
    </sheetNames>
    <sheetDataSet>
      <sheetData sheetId="0"/>
      <sheetData sheetId="1"/>
      <sheetData sheetId="2"/>
      <sheetData sheetId="3"/>
      <sheetData sheetId="4"/>
      <sheetData sheetId="5"/>
      <sheetData sheetId="6">
        <row r="26">
          <cell r="B26" t="str">
            <v>Taux de victimation en  ‰</v>
          </cell>
        </row>
        <row r="27">
          <cell r="B27" t="str">
            <v>Hommes</v>
          </cell>
          <cell r="C27" t="str">
            <v>Femmes</v>
          </cell>
          <cell r="D27" t="str">
            <v>Ensemble</v>
          </cell>
        </row>
        <row r="33">
          <cell r="A33" t="str">
            <v>18 à 19 ans</v>
          </cell>
          <cell r="B33">
            <v>8.3783209203606432</v>
          </cell>
          <cell r="C33">
            <v>8.7363233326069487</v>
          </cell>
          <cell r="D33">
            <v>8.5521274522813044</v>
          </cell>
        </row>
        <row r="34">
          <cell r="A34" t="str">
            <v>20 à 24 ans</v>
          </cell>
          <cell r="B34">
            <v>9.0805822261594393</v>
          </cell>
          <cell r="C34">
            <v>9.4972705437840013</v>
          </cell>
          <cell r="D34">
            <v>9.2848759168133927</v>
          </cell>
        </row>
        <row r="35">
          <cell r="A35" t="str">
            <v>25 à 29 ans</v>
          </cell>
          <cell r="B35">
            <v>8.4977152625237409</v>
          </cell>
          <cell r="C35">
            <v>7.8605966550379645</v>
          </cell>
          <cell r="D35">
            <v>8.1767621443345373</v>
          </cell>
        </row>
        <row r="36">
          <cell r="A36" t="str">
            <v>30 à 34 ans</v>
          </cell>
          <cell r="B36">
            <v>7.8257931475446094</v>
          </cell>
          <cell r="C36">
            <v>6.5955968288573787</v>
          </cell>
          <cell r="D36">
            <v>7.1947790621302428</v>
          </cell>
        </row>
        <row r="37">
          <cell r="A37" t="str">
            <v>35 à 39 ans</v>
          </cell>
          <cell r="B37">
            <v>7.4242885524369351</v>
          </cell>
          <cell r="C37">
            <v>6.2830724413223447</v>
          </cell>
          <cell r="D37">
            <v>6.8374707046804248</v>
          </cell>
        </row>
        <row r="38">
          <cell r="A38" t="str">
            <v>40 à 44 ans</v>
          </cell>
          <cell r="B38">
            <v>7.3450594067659472</v>
          </cell>
          <cell r="C38">
            <v>6.7523502746902713</v>
          </cell>
          <cell r="D38">
            <v>7.0430189753667483</v>
          </cell>
        </row>
        <row r="39">
          <cell r="A39" t="str">
            <v>45 à 49 ans</v>
          </cell>
          <cell r="B39">
            <v>7.4365182191746628</v>
          </cell>
          <cell r="C39">
            <v>6.5809359553358702</v>
          </cell>
          <cell r="D39">
            <v>7.0042990929127278</v>
          </cell>
        </row>
        <row r="40">
          <cell r="A40" t="str">
            <v>50 à 54 ans</v>
          </cell>
          <cell r="B40">
            <v>6.9465267595098155</v>
          </cell>
          <cell r="C40">
            <v>6.1100500461190217</v>
          </cell>
          <cell r="D40">
            <v>6.521533514092944</v>
          </cell>
        </row>
        <row r="41">
          <cell r="A41" t="str">
            <v>55 à 59 ans</v>
          </cell>
          <cell r="B41">
            <v>6.7119416395088356</v>
          </cell>
          <cell r="C41">
            <v>5.4338771482397572</v>
          </cell>
          <cell r="D41">
            <v>6.0556230445005683</v>
          </cell>
        </row>
        <row r="42">
          <cell r="A42" t="str">
            <v>60 à 64 ans</v>
          </cell>
          <cell r="B42">
            <v>6.9277859773556729</v>
          </cell>
          <cell r="C42">
            <v>5.5468141505433168</v>
          </cell>
          <cell r="D42">
            <v>6.2059064658643752</v>
          </cell>
        </row>
        <row r="43">
          <cell r="A43" t="str">
            <v>65 à 69 ans</v>
          </cell>
          <cell r="B43">
            <v>6.7862858549796874</v>
          </cell>
          <cell r="C43">
            <v>5.6323331868774922</v>
          </cell>
          <cell r="D43">
            <v>6.1729459924513685</v>
          </cell>
        </row>
        <row r="44">
          <cell r="A44" t="str">
            <v>70 à 74 ans</v>
          </cell>
          <cell r="B44">
            <v>7.0820352333887113</v>
          </cell>
          <cell r="C44">
            <v>6.1567789878735457</v>
          </cell>
          <cell r="D44">
            <v>6.5849913887948945</v>
          </cell>
        </row>
        <row r="45">
          <cell r="A45" t="str">
            <v>75 ans et plus</v>
          </cell>
          <cell r="B45">
            <v>7.6380885271419663</v>
          </cell>
          <cell r="C45">
            <v>6.1536784395293038</v>
          </cell>
          <cell r="D45">
            <v>6.7345013239861684</v>
          </cell>
        </row>
      </sheetData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opLeftCell="A7" workbookViewId="0">
      <selection activeCell="I31" sqref="I31"/>
    </sheetView>
  </sheetViews>
  <sheetFormatPr baseColWidth="10" defaultRowHeight="15"/>
  <cols>
    <col min="1" max="1" width="20.42578125" customWidth="1"/>
  </cols>
  <sheetData>
    <row r="1" spans="1:1" s="18" customFormat="1">
      <c r="A1" s="18" t="s">
        <v>48</v>
      </c>
    </row>
    <row r="17" spans="1:11" ht="16.5" customHeight="1"/>
    <row r="18" spans="1:11">
      <c r="A18" s="20" t="s">
        <v>30</v>
      </c>
    </row>
    <row r="19" spans="1:11">
      <c r="A19" s="20" t="s">
        <v>15</v>
      </c>
    </row>
    <row r="23" spans="1:11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11">
      <c r="A24" s="1" t="s">
        <v>2</v>
      </c>
      <c r="B24" s="1" t="s">
        <v>3</v>
      </c>
      <c r="C24" s="1" t="s">
        <v>4</v>
      </c>
      <c r="D24" s="1" t="s">
        <v>5</v>
      </c>
      <c r="E24" s="1" t="s">
        <v>6</v>
      </c>
      <c r="F24" s="1" t="s">
        <v>7</v>
      </c>
      <c r="G24" s="1" t="s">
        <v>8</v>
      </c>
    </row>
    <row r="25" spans="1:11">
      <c r="A25" s="1"/>
      <c r="B25" s="2">
        <v>0.91509470444016494</v>
      </c>
      <c r="C25" s="2">
        <v>2.073133947423374E-2</v>
      </c>
      <c r="D25" s="2">
        <v>2.9389699683674024E-3</v>
      </c>
      <c r="E25" s="2">
        <v>3.61609318081626E-2</v>
      </c>
      <c r="F25" s="2">
        <v>8.1401733992281337E-3</v>
      </c>
      <c r="G25" s="2">
        <v>1.693388090984323E-2</v>
      </c>
    </row>
    <row r="30" spans="1:11" s="18" customFormat="1">
      <c r="A30" s="18" t="s">
        <v>49</v>
      </c>
    </row>
    <row r="31" spans="1:11">
      <c r="I31" s="28" t="s">
        <v>80</v>
      </c>
    </row>
    <row r="32" spans="1:11">
      <c r="H32" t="s">
        <v>16</v>
      </c>
      <c r="I32" t="s">
        <v>17</v>
      </c>
      <c r="J32" t="s">
        <v>78</v>
      </c>
      <c r="K32" t="s">
        <v>79</v>
      </c>
    </row>
    <row r="33" spans="1:11">
      <c r="H33" s="16" t="s">
        <v>18</v>
      </c>
      <c r="I33">
        <v>6.57353975812799</v>
      </c>
      <c r="J33">
        <v>6.5284873862911921</v>
      </c>
      <c r="K33">
        <v>6.6176266800954027</v>
      </c>
    </row>
    <row r="34" spans="1:11">
      <c r="H34" s="16" t="s">
        <v>19</v>
      </c>
      <c r="I34">
        <v>6.4139163653866271</v>
      </c>
      <c r="J34">
        <v>5.5954195542511878</v>
      </c>
      <c r="K34">
        <v>7.2583499316861175</v>
      </c>
    </row>
    <row r="35" spans="1:11">
      <c r="H35" s="16" t="s">
        <v>20</v>
      </c>
      <c r="I35">
        <v>5.6416044172562252</v>
      </c>
      <c r="J35">
        <v>4.80438080155694</v>
      </c>
      <c r="K35">
        <v>6.5181326139349807</v>
      </c>
    </row>
    <row r="36" spans="1:11">
      <c r="H36" s="16" t="s">
        <v>21</v>
      </c>
      <c r="I36">
        <v>5.4243720448417356</v>
      </c>
      <c r="J36">
        <v>4.7624064399036499</v>
      </c>
      <c r="K36">
        <v>6.1086075879192023</v>
      </c>
    </row>
    <row r="37" spans="1:11">
      <c r="H37" s="16" t="s">
        <v>22</v>
      </c>
      <c r="I37">
        <v>5.4300263086323008</v>
      </c>
      <c r="J37">
        <v>4.9062602297149196</v>
      </c>
      <c r="K37">
        <v>5.9633692334169695</v>
      </c>
    </row>
    <row r="38" spans="1:11">
      <c r="H38" s="16" t="s">
        <v>23</v>
      </c>
      <c r="I38">
        <v>5.248133215852758</v>
      </c>
      <c r="J38">
        <v>4.688094524639518</v>
      </c>
      <c r="K38">
        <v>5.8227122290029394</v>
      </c>
    </row>
    <row r="39" spans="1:11">
      <c r="H39" s="16" t="s">
        <v>24</v>
      </c>
      <c r="I39" s="17">
        <v>4.7376368651269045</v>
      </c>
      <c r="J39">
        <v>4.0869891099625715</v>
      </c>
      <c r="K39">
        <v>5.4139907339389488</v>
      </c>
    </row>
    <row r="40" spans="1:11">
      <c r="H40" s="16" t="s">
        <v>25</v>
      </c>
      <c r="I40" s="17">
        <v>4.2616272214228106</v>
      </c>
      <c r="J40">
        <v>3.5582134554818201</v>
      </c>
      <c r="K40">
        <v>5.0116360618422107</v>
      </c>
    </row>
    <row r="41" spans="1:11">
      <c r="H41" s="16" t="s">
        <v>26</v>
      </c>
      <c r="I41" s="17">
        <v>3.8876655512786686</v>
      </c>
      <c r="J41">
        <v>3.3689190868712338</v>
      </c>
      <c r="K41">
        <v>4.4537124841629456</v>
      </c>
    </row>
    <row r="42" spans="1:11">
      <c r="H42" s="16" t="s">
        <v>27</v>
      </c>
      <c r="I42" s="17">
        <v>3.6931305891585882</v>
      </c>
      <c r="J42">
        <v>3.2823275195596375</v>
      </c>
      <c r="K42">
        <v>4.1483245544620191</v>
      </c>
    </row>
    <row r="43" spans="1:11">
      <c r="H43" s="16" t="s">
        <v>28</v>
      </c>
      <c r="I43" s="17">
        <v>4.1605921095967817</v>
      </c>
      <c r="J43">
        <v>3.8511489581002967</v>
      </c>
      <c r="K43">
        <v>4.5201355783311437</v>
      </c>
    </row>
    <row r="44" spans="1:11">
      <c r="H44" s="16" t="s">
        <v>29</v>
      </c>
      <c r="I44" s="17">
        <v>4.1125026832781382</v>
      </c>
      <c r="J44">
        <v>3.8262831407115887</v>
      </c>
      <c r="K44">
        <v>4.5760117574443351</v>
      </c>
    </row>
    <row r="45" spans="1:11">
      <c r="H45" s="16"/>
      <c r="I45" s="17"/>
    </row>
    <row r="46" spans="1:11">
      <c r="H46" s="16"/>
      <c r="I46" s="17"/>
    </row>
    <row r="47" spans="1:11">
      <c r="H47" s="16"/>
      <c r="I47" s="17"/>
    </row>
    <row r="48" spans="1:11">
      <c r="A48" s="20" t="s">
        <v>30</v>
      </c>
    </row>
    <row r="49" spans="1:1">
      <c r="A49" s="20" t="s">
        <v>31</v>
      </c>
    </row>
    <row r="50" spans="1:1">
      <c r="A50" s="15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I31" sqref="I31"/>
    </sheetView>
  </sheetViews>
  <sheetFormatPr baseColWidth="10" defaultRowHeight="15"/>
  <sheetData>
    <row r="1" spans="1:7">
      <c r="A1" s="18" t="s">
        <v>64</v>
      </c>
      <c r="B1" s="18"/>
      <c r="C1" s="18"/>
      <c r="D1" s="18"/>
      <c r="E1" s="18"/>
      <c r="F1" s="18"/>
      <c r="G1" s="18"/>
    </row>
    <row r="18" spans="1:7">
      <c r="A18" s="20" t="s">
        <v>30</v>
      </c>
    </row>
    <row r="19" spans="1:7">
      <c r="A19" s="20" t="s">
        <v>74</v>
      </c>
    </row>
    <row r="23" spans="1:7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7">
      <c r="A24" s="1" t="s">
        <v>2</v>
      </c>
      <c r="B24" s="1" t="s">
        <v>3</v>
      </c>
      <c r="C24" s="1" t="s">
        <v>4</v>
      </c>
      <c r="D24" s="1" t="s">
        <v>5</v>
      </c>
      <c r="E24" s="1" t="s">
        <v>6</v>
      </c>
      <c r="F24" s="1" t="s">
        <v>7</v>
      </c>
      <c r="G24" s="1" t="s">
        <v>8</v>
      </c>
    </row>
    <row r="25" spans="1:7">
      <c r="A25" s="1"/>
      <c r="B25" s="2">
        <v>0.86797199737475383</v>
      </c>
      <c r="C25" s="2">
        <v>2.6883529946317083E-2</v>
      </c>
      <c r="D25" s="2">
        <v>8.9191053969001899E-3</v>
      </c>
      <c r="E25" s="2">
        <v>7.6981976675697963E-2</v>
      </c>
      <c r="F25" s="2">
        <v>1.3622671356208876E-2</v>
      </c>
      <c r="G25" s="2">
        <v>5.620719250122007E-3</v>
      </c>
    </row>
    <row r="29" spans="1:7">
      <c r="A29" s="23" t="s">
        <v>65</v>
      </c>
    </row>
    <row r="31" spans="1:7" ht="51">
      <c r="A31" s="3"/>
      <c r="B31" s="4" t="s">
        <v>41</v>
      </c>
      <c r="C31" s="4" t="s">
        <v>42</v>
      </c>
      <c r="D31" s="4" t="s">
        <v>43</v>
      </c>
      <c r="E31" s="4" t="s">
        <v>44</v>
      </c>
      <c r="F31" s="4" t="s">
        <v>45</v>
      </c>
    </row>
    <row r="32" spans="1:7">
      <c r="A32" s="5" t="s">
        <v>9</v>
      </c>
      <c r="B32" s="24">
        <v>59</v>
      </c>
      <c r="C32" s="24">
        <v>125</v>
      </c>
      <c r="D32" s="24">
        <v>184</v>
      </c>
      <c r="E32" s="25">
        <v>0.67934782608695654</v>
      </c>
      <c r="F32" s="7">
        <v>1.5482481235905893E-3</v>
      </c>
    </row>
    <row r="33" spans="1:6">
      <c r="A33" s="8" t="s">
        <v>10</v>
      </c>
      <c r="B33" s="26">
        <v>1046</v>
      </c>
      <c r="C33" s="26">
        <v>4250</v>
      </c>
      <c r="D33" s="26">
        <v>5296</v>
      </c>
      <c r="E33" s="9">
        <v>0.80249244712990941</v>
      </c>
      <c r="F33" s="10">
        <v>4.4562619905085657E-2</v>
      </c>
    </row>
    <row r="34" spans="1:6">
      <c r="A34" s="11" t="s">
        <v>11</v>
      </c>
      <c r="B34" s="24">
        <v>11772</v>
      </c>
      <c r="C34" s="24">
        <v>28985</v>
      </c>
      <c r="D34" s="24">
        <v>40757</v>
      </c>
      <c r="E34" s="6">
        <v>0.71116618004269205</v>
      </c>
      <c r="F34" s="7">
        <v>0.34294537376729156</v>
      </c>
    </row>
    <row r="35" spans="1:6">
      <c r="A35" s="8" t="s">
        <v>12</v>
      </c>
      <c r="B35" s="26">
        <v>12727</v>
      </c>
      <c r="C35" s="26">
        <v>29639</v>
      </c>
      <c r="D35" s="26">
        <v>42366</v>
      </c>
      <c r="E35" s="9">
        <v>0.69959401406788457</v>
      </c>
      <c r="F35" s="10">
        <v>0.35648413045673322</v>
      </c>
    </row>
    <row r="36" spans="1:6">
      <c r="A36" s="11" t="s">
        <v>13</v>
      </c>
      <c r="B36" s="24">
        <v>7907</v>
      </c>
      <c r="C36" s="24">
        <v>15671</v>
      </c>
      <c r="D36" s="24">
        <v>23578</v>
      </c>
      <c r="E36" s="6">
        <v>0.66464500805835947</v>
      </c>
      <c r="F36" s="7">
        <v>0.19839453401097237</v>
      </c>
    </row>
    <row r="37" spans="1:6">
      <c r="A37" s="8" t="s">
        <v>14</v>
      </c>
      <c r="B37" s="26">
        <v>2286</v>
      </c>
      <c r="C37" s="26">
        <v>4377</v>
      </c>
      <c r="D37" s="26">
        <v>6663</v>
      </c>
      <c r="E37" s="9">
        <v>0.65691130121566865</v>
      </c>
      <c r="F37" s="10">
        <v>5.6065093736326614E-2</v>
      </c>
    </row>
    <row r="38" spans="1:6" ht="51">
      <c r="A38" s="12" t="s">
        <v>46</v>
      </c>
      <c r="B38" s="27">
        <v>35797</v>
      </c>
      <c r="C38" s="27">
        <v>83047</v>
      </c>
      <c r="D38" s="27">
        <v>118844</v>
      </c>
      <c r="E38" s="13">
        <v>0.69879001043384603</v>
      </c>
      <c r="F38" s="14">
        <v>1</v>
      </c>
    </row>
    <row r="39" spans="1:6">
      <c r="A39" s="21" t="s">
        <v>30</v>
      </c>
    </row>
    <row r="40" spans="1:6">
      <c r="A40" s="21" t="s">
        <v>75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L22" sqref="L22"/>
    </sheetView>
  </sheetViews>
  <sheetFormatPr baseColWidth="10" defaultRowHeight="15"/>
  <sheetData>
    <row r="1" spans="1:7">
      <c r="A1" s="18" t="s">
        <v>66</v>
      </c>
      <c r="B1" s="18"/>
      <c r="C1" s="18"/>
      <c r="D1" s="18"/>
      <c r="E1" s="18"/>
      <c r="F1" s="18"/>
      <c r="G1" s="18"/>
    </row>
    <row r="18" spans="1:7">
      <c r="A18" s="20" t="s">
        <v>30</v>
      </c>
    </row>
    <row r="19" spans="1:7">
      <c r="A19" s="20" t="s">
        <v>76</v>
      </c>
    </row>
    <row r="23" spans="1:7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7">
      <c r="A24" s="1" t="s">
        <v>2</v>
      </c>
      <c r="B24" s="1" t="s">
        <v>3</v>
      </c>
      <c r="C24" s="1" t="s">
        <v>47</v>
      </c>
      <c r="D24" s="1" t="s">
        <v>40</v>
      </c>
      <c r="E24" s="1" t="s">
        <v>6</v>
      </c>
      <c r="F24" s="1" t="s">
        <v>7</v>
      </c>
      <c r="G24" s="1" t="s">
        <v>8</v>
      </c>
    </row>
    <row r="25" spans="1:7">
      <c r="A25" s="1"/>
      <c r="B25" s="2">
        <v>0.874707248381837</v>
      </c>
      <c r="C25" s="2">
        <v>2.2777805227531006E-2</v>
      </c>
      <c r="D25" s="2">
        <v>1.0524235387123869E-2</v>
      </c>
      <c r="E25" s="2">
        <v>7.4875240871584564E-2</v>
      </c>
      <c r="F25" s="2">
        <v>1.2490735708285983E-2</v>
      </c>
      <c r="G25" s="2">
        <v>4.6247344236375314E-3</v>
      </c>
    </row>
    <row r="29" spans="1:7">
      <c r="A29" s="23" t="s">
        <v>67</v>
      </c>
    </row>
    <row r="31" spans="1:7" ht="51">
      <c r="A31" s="3"/>
      <c r="B31" s="4" t="s">
        <v>41</v>
      </c>
      <c r="C31" s="4" t="s">
        <v>42</v>
      </c>
      <c r="D31" s="4" t="s">
        <v>43</v>
      </c>
      <c r="E31" s="4" t="s">
        <v>44</v>
      </c>
      <c r="F31" s="4" t="s">
        <v>45</v>
      </c>
    </row>
    <row r="32" spans="1:7">
      <c r="A32" s="5" t="s">
        <v>9</v>
      </c>
      <c r="B32" s="24">
        <v>72</v>
      </c>
      <c r="C32" s="24">
        <v>115</v>
      </c>
      <c r="D32" s="24">
        <v>187</v>
      </c>
      <c r="E32" s="25">
        <v>0.61497326203208558</v>
      </c>
      <c r="F32" s="7">
        <v>1.8480086965115129E-3</v>
      </c>
    </row>
    <row r="33" spans="1:6">
      <c r="A33" s="8" t="s">
        <v>10</v>
      </c>
      <c r="B33" s="26">
        <v>892</v>
      </c>
      <c r="C33" s="26">
        <v>3877</v>
      </c>
      <c r="D33" s="26">
        <v>4769</v>
      </c>
      <c r="E33" s="9">
        <v>0.81295869154959111</v>
      </c>
      <c r="F33" s="10">
        <v>4.7129162960766871E-2</v>
      </c>
    </row>
    <row r="34" spans="1:6">
      <c r="A34" s="11" t="s">
        <v>11</v>
      </c>
      <c r="B34" s="24">
        <v>9929</v>
      </c>
      <c r="C34" s="24">
        <v>23723</v>
      </c>
      <c r="D34" s="24">
        <v>33652</v>
      </c>
      <c r="E34" s="6">
        <v>0.70495067157969804</v>
      </c>
      <c r="F34" s="7">
        <v>0.33256250617649963</v>
      </c>
    </row>
    <row r="35" spans="1:6">
      <c r="A35" s="8" t="s">
        <v>12</v>
      </c>
      <c r="B35" s="26">
        <v>11096</v>
      </c>
      <c r="C35" s="26">
        <v>24977</v>
      </c>
      <c r="D35" s="26">
        <v>36073</v>
      </c>
      <c r="E35" s="9">
        <v>0.69240151914174031</v>
      </c>
      <c r="F35" s="10">
        <v>0.35648779523668345</v>
      </c>
    </row>
    <row r="36" spans="1:6">
      <c r="A36" s="11" t="s">
        <v>13</v>
      </c>
      <c r="B36" s="24">
        <v>6832</v>
      </c>
      <c r="C36" s="24">
        <v>13649</v>
      </c>
      <c r="D36" s="24">
        <v>20481</v>
      </c>
      <c r="E36" s="6">
        <v>0.66642253796201356</v>
      </c>
      <c r="F36" s="7">
        <v>0.20240142306552031</v>
      </c>
    </row>
    <row r="37" spans="1:6">
      <c r="A37" s="8" t="s">
        <v>14</v>
      </c>
      <c r="B37" s="26">
        <v>2158</v>
      </c>
      <c r="C37" s="26">
        <v>3870</v>
      </c>
      <c r="D37" s="26">
        <v>6028</v>
      </c>
      <c r="E37" s="9">
        <v>0.64200398142003978</v>
      </c>
      <c r="F37" s="10">
        <v>5.9571103864018184E-2</v>
      </c>
    </row>
    <row r="38" spans="1:6" ht="51">
      <c r="A38" s="12" t="s">
        <v>46</v>
      </c>
      <c r="B38" s="27">
        <v>30979</v>
      </c>
      <c r="C38" s="27">
        <v>70211</v>
      </c>
      <c r="D38" s="27">
        <v>101190</v>
      </c>
      <c r="E38" s="13">
        <v>0.69385314754422378</v>
      </c>
      <c r="F38" s="14">
        <v>1</v>
      </c>
    </row>
    <row r="39" spans="1:6">
      <c r="A39" s="21" t="s">
        <v>30</v>
      </c>
    </row>
    <row r="40" spans="1:6">
      <c r="A40" s="21" t="s">
        <v>77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tabSelected="1" workbookViewId="0">
      <selection activeCell="H7" sqref="H7"/>
    </sheetView>
  </sheetViews>
  <sheetFormatPr baseColWidth="10" defaultRowHeight="15"/>
  <sheetData>
    <row r="1" spans="1:17">
      <c r="A1" s="35" t="s">
        <v>99</v>
      </c>
      <c r="B1" s="35"/>
      <c r="C1" s="35"/>
      <c r="D1" s="35"/>
      <c r="E1" s="35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</row>
    <row r="2" spans="1:17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7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</row>
    <row r="4" spans="1:17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</row>
    <row r="5" spans="1:17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</row>
    <row r="6" spans="1:17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</row>
    <row r="7" spans="1:17">
      <c r="A7" s="36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</row>
    <row r="8" spans="1:17">
      <c r="A8" s="44"/>
      <c r="B8" s="44"/>
      <c r="C8" s="44"/>
      <c r="D8" s="44"/>
      <c r="E8" s="44"/>
      <c r="F8" s="44"/>
      <c r="G8" s="36"/>
      <c r="H8" s="36"/>
      <c r="I8" s="53"/>
      <c r="J8" s="53"/>
      <c r="K8" s="53"/>
      <c r="L8" s="53"/>
      <c r="M8" s="53"/>
      <c r="N8" s="53"/>
      <c r="O8" s="36"/>
      <c r="P8" s="36"/>
      <c r="Q8" s="36"/>
    </row>
    <row r="9" spans="1:17">
      <c r="A9" s="36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</row>
    <row r="10" spans="1:17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</row>
    <row r="11" spans="1:17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</row>
    <row r="12" spans="1:17">
      <c r="A12" s="36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</row>
    <row r="13" spans="1:17">
      <c r="A13" s="36"/>
      <c r="B13" s="36"/>
      <c r="C13" s="36"/>
      <c r="D13" s="36"/>
      <c r="E13" s="36"/>
      <c r="F13" s="36"/>
      <c r="G13" s="43"/>
      <c r="H13" s="36"/>
      <c r="I13" s="36"/>
      <c r="J13" s="36"/>
      <c r="K13" s="36"/>
      <c r="L13" s="36"/>
      <c r="M13" s="36"/>
      <c r="N13" s="36"/>
      <c r="O13" s="36"/>
      <c r="P13" s="36"/>
      <c r="Q13" s="36"/>
    </row>
    <row r="14" spans="1:17">
      <c r="A14" s="36"/>
      <c r="B14" s="36"/>
      <c r="C14" s="36"/>
      <c r="D14" s="36"/>
      <c r="E14" s="36"/>
      <c r="F14" s="36"/>
      <c r="G14" s="43"/>
      <c r="H14" s="36"/>
      <c r="I14" s="36"/>
      <c r="J14" s="36"/>
      <c r="K14" s="36"/>
      <c r="L14" s="36"/>
      <c r="M14" s="36"/>
      <c r="N14" s="36"/>
      <c r="O14" s="36"/>
      <c r="P14" s="36"/>
      <c r="Q14" s="36"/>
    </row>
    <row r="15" spans="1:17">
      <c r="A15" s="36"/>
      <c r="B15" s="36"/>
      <c r="C15" s="36"/>
      <c r="D15" s="36"/>
      <c r="E15" s="36"/>
      <c r="F15" s="36"/>
      <c r="G15" s="43"/>
      <c r="H15" s="36"/>
      <c r="I15" s="36"/>
      <c r="J15" s="36"/>
      <c r="K15" s="36"/>
      <c r="L15" s="36"/>
      <c r="M15" s="36"/>
      <c r="N15" s="36"/>
      <c r="O15" s="36"/>
      <c r="P15" s="36"/>
      <c r="Q15" s="36"/>
    </row>
    <row r="16" spans="1:17">
      <c r="A16" s="36"/>
      <c r="B16" s="36"/>
      <c r="C16" s="36"/>
      <c r="D16" s="36"/>
      <c r="E16" s="36"/>
      <c r="F16" s="36"/>
      <c r="G16" s="43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7">
      <c r="A17" s="36"/>
      <c r="B17" s="36"/>
      <c r="C17" s="36"/>
      <c r="D17" s="36"/>
      <c r="E17" s="36"/>
      <c r="F17" s="36"/>
      <c r="G17" s="36"/>
      <c r="H17" s="34"/>
      <c r="I17" s="34"/>
      <c r="J17" s="34"/>
      <c r="K17" s="34"/>
      <c r="L17" s="34"/>
      <c r="M17" s="34"/>
      <c r="N17" s="34"/>
      <c r="O17" s="34"/>
      <c r="P17" s="34"/>
      <c r="Q17" s="34"/>
    </row>
    <row r="18" spans="1:17">
      <c r="A18" s="36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>
      <c r="A19" s="54" t="s">
        <v>81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</row>
    <row r="20" spans="1:17">
      <c r="A20" s="54" t="s">
        <v>94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</row>
    <row r="21" spans="1:17">
      <c r="A21" s="56" t="s">
        <v>95</v>
      </c>
      <c r="B21" s="36"/>
      <c r="C21" s="36"/>
      <c r="D21" s="36"/>
      <c r="E21" s="36"/>
      <c r="F21" s="36"/>
      <c r="G21" s="53"/>
      <c r="H21" s="36"/>
      <c r="I21" s="36"/>
      <c r="J21" s="36"/>
      <c r="K21" s="36"/>
      <c r="L21" s="36"/>
      <c r="M21" s="36"/>
      <c r="N21" s="36"/>
      <c r="O21" s="36"/>
      <c r="P21" s="36"/>
      <c r="Q21" s="36"/>
    </row>
    <row r="22" spans="1:17">
      <c r="A22" s="36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</row>
    <row r="23" spans="1:17">
      <c r="A23" s="33" t="s">
        <v>3</v>
      </c>
      <c r="B23" s="33" t="s">
        <v>47</v>
      </c>
      <c r="C23" s="33" t="s">
        <v>40</v>
      </c>
      <c r="D23" s="33" t="s">
        <v>6</v>
      </c>
      <c r="E23" s="33" t="s">
        <v>7</v>
      </c>
      <c r="F23" s="33" t="s">
        <v>8</v>
      </c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</row>
    <row r="24" spans="1:17">
      <c r="A24" s="57">
        <v>0.86523801857936955</v>
      </c>
      <c r="B24" s="57">
        <v>2.4441056429389874E-2</v>
      </c>
      <c r="C24" s="57">
        <v>1.6221437296995295E-2</v>
      </c>
      <c r="D24" s="57">
        <v>7.5633753468243678E-2</v>
      </c>
      <c r="E24" s="57">
        <v>0.02</v>
      </c>
      <c r="F24" s="57">
        <v>4.3465497485819264E-3</v>
      </c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</row>
    <row r="25" spans="1:17">
      <c r="A25" s="36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</row>
    <row r="26" spans="1:17">
      <c r="A26" s="36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</row>
    <row r="27" spans="1:17">
      <c r="A27" s="55" t="s">
        <v>100</v>
      </c>
      <c r="B27" s="38"/>
      <c r="C27" s="38"/>
      <c r="D27" s="38"/>
      <c r="E27" s="39"/>
      <c r="F27" s="39"/>
      <c r="G27" s="39"/>
      <c r="H27" s="40"/>
      <c r="I27" s="36"/>
      <c r="J27" s="36"/>
      <c r="K27" s="36"/>
      <c r="L27" s="36"/>
      <c r="M27" s="36"/>
      <c r="N27" s="36"/>
      <c r="O27" s="36"/>
      <c r="P27" s="36"/>
      <c r="Q27" s="36"/>
    </row>
    <row r="28" spans="1:17">
      <c r="A28" s="41"/>
      <c r="B28" s="41"/>
      <c r="C28" s="41"/>
      <c r="D28" s="41"/>
      <c r="E28" s="42"/>
      <c r="F28" s="42"/>
      <c r="G28" s="42"/>
      <c r="H28" s="42"/>
      <c r="I28" s="36"/>
      <c r="J28" s="36"/>
      <c r="K28" s="36"/>
      <c r="L28" s="36"/>
      <c r="M28" s="36"/>
      <c r="N28" s="36"/>
    </row>
    <row r="29" spans="1:17" ht="63.75">
      <c r="A29" s="59"/>
      <c r="B29" s="60" t="s">
        <v>41</v>
      </c>
      <c r="C29" s="60" t="s">
        <v>42</v>
      </c>
      <c r="D29" s="60" t="s">
        <v>43</v>
      </c>
      <c r="E29" s="60" t="s">
        <v>44</v>
      </c>
      <c r="F29" s="60" t="s">
        <v>45</v>
      </c>
      <c r="G29" s="60" t="s">
        <v>96</v>
      </c>
      <c r="H29" s="40"/>
      <c r="I29" s="36"/>
      <c r="J29" s="36"/>
      <c r="K29" s="36"/>
      <c r="L29" s="36"/>
      <c r="M29" s="36"/>
      <c r="N29" s="36"/>
    </row>
    <row r="30" spans="1:17">
      <c r="A30" s="61" t="s">
        <v>9</v>
      </c>
      <c r="B30" s="62">
        <v>130</v>
      </c>
      <c r="C30" s="62">
        <v>129</v>
      </c>
      <c r="D30" s="62">
        <v>259</v>
      </c>
      <c r="E30" s="63">
        <v>0.49806949806949807</v>
      </c>
      <c r="F30" s="64">
        <v>2.4524889448616096E-3</v>
      </c>
      <c r="G30" s="64">
        <v>0.15143629715237228</v>
      </c>
      <c r="H30" s="42"/>
      <c r="I30" s="36"/>
      <c r="J30" s="36"/>
      <c r="K30" s="36"/>
      <c r="L30" s="36"/>
      <c r="M30" s="36"/>
      <c r="N30" s="36"/>
    </row>
    <row r="31" spans="1:17">
      <c r="A31" s="65" t="s">
        <v>10</v>
      </c>
      <c r="B31" s="66">
        <v>1105</v>
      </c>
      <c r="C31" s="66">
        <v>3839</v>
      </c>
      <c r="D31" s="66">
        <v>4944</v>
      </c>
      <c r="E31" s="67">
        <v>0.7764967637540453</v>
      </c>
      <c r="F31" s="67">
        <v>4.6815078545929721E-2</v>
      </c>
      <c r="G31" s="67">
        <v>6.2519774083480653E-2</v>
      </c>
      <c r="H31" s="42"/>
      <c r="I31" s="36"/>
      <c r="J31" s="36"/>
      <c r="K31" s="36"/>
      <c r="L31" s="36"/>
      <c r="M31" s="36"/>
      <c r="N31" s="36"/>
    </row>
    <row r="32" spans="1:17">
      <c r="A32" s="68" t="s">
        <v>11</v>
      </c>
      <c r="B32" s="62">
        <v>10338</v>
      </c>
      <c r="C32" s="62">
        <v>25438</v>
      </c>
      <c r="D32" s="62">
        <v>35776</v>
      </c>
      <c r="E32" s="64">
        <v>0.71103533094812166</v>
      </c>
      <c r="F32" s="64">
        <v>0.33876542274659821</v>
      </c>
      <c r="G32" s="64">
        <v>0.13720447264408411</v>
      </c>
      <c r="H32" s="42"/>
      <c r="I32" s="36"/>
      <c r="J32" s="36"/>
      <c r="K32" s="36"/>
      <c r="L32" s="36"/>
      <c r="M32" s="36"/>
      <c r="N32" s="36"/>
    </row>
    <row r="33" spans="1:14">
      <c r="A33" s="65" t="s">
        <v>12</v>
      </c>
      <c r="B33" s="66">
        <v>11125</v>
      </c>
      <c r="C33" s="66">
        <v>25500</v>
      </c>
      <c r="D33" s="66">
        <v>36625</v>
      </c>
      <c r="E33" s="67">
        <v>0.69624573378839594</v>
      </c>
      <c r="F33" s="67">
        <v>0.34680466256971604</v>
      </c>
      <c r="G33" s="67">
        <v>0.18399203175044254</v>
      </c>
      <c r="H33" s="42"/>
      <c r="I33" s="36"/>
      <c r="J33" s="36"/>
      <c r="K33" s="36"/>
      <c r="L33" s="36"/>
      <c r="M33" s="36"/>
      <c r="N33" s="36"/>
    </row>
    <row r="34" spans="1:14">
      <c r="A34" s="68" t="s">
        <v>13</v>
      </c>
      <c r="B34" s="62">
        <v>7321</v>
      </c>
      <c r="C34" s="62">
        <v>13814</v>
      </c>
      <c r="D34" s="62">
        <v>21135</v>
      </c>
      <c r="E34" s="64">
        <v>0.65360775964040696</v>
      </c>
      <c r="F34" s="64">
        <v>0.20012877934227843</v>
      </c>
      <c r="G34" s="64">
        <v>0.19667273116254783</v>
      </c>
      <c r="H34" s="42"/>
      <c r="I34" s="36"/>
      <c r="J34" s="36"/>
      <c r="K34" s="36"/>
      <c r="L34" s="36"/>
      <c r="M34" s="36"/>
      <c r="N34" s="36"/>
    </row>
    <row r="35" spans="1:14">
      <c r="A35" s="65" t="s">
        <v>14</v>
      </c>
      <c r="B35" s="66">
        <v>2326</v>
      </c>
      <c r="C35" s="66">
        <v>4542</v>
      </c>
      <c r="D35" s="66">
        <v>6868</v>
      </c>
      <c r="E35" s="67">
        <v>0.66132789749563192</v>
      </c>
      <c r="F35" s="67">
        <v>6.5033567850615967E-2</v>
      </c>
      <c r="G35" s="67">
        <v>0.2681746932070726</v>
      </c>
      <c r="H35" s="42"/>
      <c r="I35" s="36"/>
      <c r="J35" s="36"/>
      <c r="K35" s="36"/>
      <c r="L35" s="36"/>
      <c r="M35" s="36"/>
      <c r="N35" s="36"/>
    </row>
    <row r="36" spans="1:14" ht="51">
      <c r="A36" s="69" t="s">
        <v>46</v>
      </c>
      <c r="B36" s="70">
        <v>32345</v>
      </c>
      <c r="C36" s="70">
        <v>73262</v>
      </c>
      <c r="D36" s="70">
        <v>105607</v>
      </c>
      <c r="E36" s="71">
        <v>0.69372295397085415</v>
      </c>
      <c r="F36" s="71">
        <v>1</v>
      </c>
      <c r="G36" s="71">
        <v>1</v>
      </c>
      <c r="H36" s="42"/>
      <c r="I36" s="42"/>
      <c r="J36" s="36"/>
      <c r="K36" s="36"/>
      <c r="L36" s="36"/>
      <c r="M36" s="36"/>
      <c r="N36" s="36"/>
    </row>
    <row r="37" spans="1:14">
      <c r="A37" s="42"/>
      <c r="B37" s="42"/>
      <c r="C37" s="42"/>
      <c r="D37" s="42"/>
      <c r="E37" s="42"/>
      <c r="F37" s="42"/>
      <c r="G37" s="42"/>
      <c r="H37" s="42"/>
      <c r="I37" s="36"/>
      <c r="J37" s="36"/>
      <c r="K37" s="36"/>
      <c r="L37" s="36"/>
      <c r="M37" s="36"/>
      <c r="N37" s="36"/>
    </row>
    <row r="38" spans="1:14">
      <c r="A38" s="54" t="s">
        <v>81</v>
      </c>
      <c r="B38" s="42"/>
      <c r="C38" s="52"/>
      <c r="D38" s="42"/>
      <c r="E38" s="42"/>
      <c r="F38" s="42"/>
      <c r="G38" s="42"/>
      <c r="H38" s="42"/>
      <c r="I38" s="36"/>
      <c r="J38" s="36"/>
      <c r="K38" s="36"/>
      <c r="L38" s="36"/>
      <c r="M38" s="36"/>
      <c r="N38" s="36"/>
    </row>
    <row r="39" spans="1:14">
      <c r="A39" s="54" t="s">
        <v>97</v>
      </c>
      <c r="B39" s="36"/>
      <c r="C39" s="36"/>
      <c r="D39" s="51"/>
      <c r="E39" s="36"/>
      <c r="F39" s="36"/>
      <c r="G39" s="36"/>
      <c r="H39" s="36"/>
      <c r="I39" s="36"/>
      <c r="J39" s="36"/>
      <c r="K39" s="36"/>
      <c r="L39" s="36"/>
      <c r="M39" s="36"/>
      <c r="N39" s="36"/>
    </row>
    <row r="40" spans="1:14">
      <c r="A40" s="56" t="s">
        <v>98</v>
      </c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</row>
    <row r="41" spans="1:14">
      <c r="A41" s="36"/>
      <c r="B41" s="36"/>
      <c r="C41" s="36"/>
      <c r="D41" s="51"/>
      <c r="E41" s="36"/>
      <c r="F41" s="36"/>
      <c r="G41" s="36"/>
      <c r="H41" s="36"/>
      <c r="I41" s="36"/>
      <c r="J41" s="36"/>
      <c r="K41" s="36"/>
      <c r="L41" s="36"/>
      <c r="M41" s="36"/>
      <c r="N41" s="36"/>
    </row>
  </sheetData>
  <mergeCells count="1">
    <mergeCell ref="H16:Q1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topLeftCell="A10" workbookViewId="0">
      <selection activeCell="J31" sqref="J31"/>
    </sheetView>
  </sheetViews>
  <sheetFormatPr baseColWidth="10" defaultRowHeight="15"/>
  <sheetData>
    <row r="1" spans="1:1" s="19" customFormat="1">
      <c r="A1" s="19" t="s">
        <v>51</v>
      </c>
    </row>
    <row r="17" spans="1:12" ht="16.5" customHeight="1"/>
    <row r="18" spans="1:12">
      <c r="A18" s="21" t="s">
        <v>30</v>
      </c>
    </row>
    <row r="19" spans="1:12">
      <c r="A19" s="21" t="s">
        <v>32</v>
      </c>
    </row>
    <row r="21" spans="1:12">
      <c r="A21" t="s">
        <v>0</v>
      </c>
      <c r="B21" t="s">
        <v>1</v>
      </c>
      <c r="C21" t="s">
        <v>1</v>
      </c>
      <c r="D21" t="s">
        <v>1</v>
      </c>
      <c r="E21" t="s">
        <v>1</v>
      </c>
      <c r="F21" t="s">
        <v>1</v>
      </c>
      <c r="G21" t="s">
        <v>1</v>
      </c>
    </row>
    <row r="22" spans="1:12">
      <c r="A22" t="s">
        <v>2</v>
      </c>
      <c r="B22" t="s">
        <v>3</v>
      </c>
      <c r="C22" t="s">
        <v>4</v>
      </c>
      <c r="D22" t="s">
        <v>5</v>
      </c>
      <c r="E22" t="s">
        <v>6</v>
      </c>
      <c r="F22" t="s">
        <v>7</v>
      </c>
      <c r="G22" t="s">
        <v>8</v>
      </c>
    </row>
    <row r="23" spans="1:12">
      <c r="B23" s="22">
        <v>0.91917489245121531</v>
      </c>
      <c r="C23" s="22">
        <v>2.2141407496832403E-2</v>
      </c>
      <c r="D23" s="22">
        <v>3.3040182692774889E-3</v>
      </c>
      <c r="E23" s="22">
        <v>4.0466748644193862E-2</v>
      </c>
      <c r="F23" s="22">
        <v>8.8730083385347956E-3</v>
      </c>
      <c r="G23" s="22">
        <v>6.0399247999461791E-3</v>
      </c>
      <c r="H23">
        <v>1</v>
      </c>
    </row>
    <row r="30" spans="1:12" s="19" customFormat="1">
      <c r="A30" s="19" t="s">
        <v>50</v>
      </c>
    </row>
    <row r="31" spans="1:12">
      <c r="J31" s="29" t="s">
        <v>80</v>
      </c>
    </row>
    <row r="32" spans="1:12">
      <c r="I32" t="s">
        <v>16</v>
      </c>
      <c r="J32" t="s">
        <v>17</v>
      </c>
      <c r="K32" t="s">
        <v>78</v>
      </c>
      <c r="L32" t="s">
        <v>79</v>
      </c>
    </row>
    <row r="33" spans="1:12">
      <c r="I33" t="s">
        <v>18</v>
      </c>
      <c r="J33">
        <v>7.2646094805766888</v>
      </c>
      <c r="K33">
        <v>7.2784861265978247</v>
      </c>
      <c r="L33">
        <v>7.2510067029040988</v>
      </c>
    </row>
    <row r="34" spans="1:12">
      <c r="I34" t="s">
        <v>19</v>
      </c>
      <c r="J34">
        <v>6.6923580205563242</v>
      </c>
      <c r="K34">
        <v>5.8846065899719395</v>
      </c>
      <c r="L34">
        <v>7.5227493503150864</v>
      </c>
    </row>
    <row r="35" spans="1:12">
      <c r="I35" t="s">
        <v>20</v>
      </c>
      <c r="J35">
        <v>5.7348758809181</v>
      </c>
      <c r="K35">
        <v>4.9257597824288748</v>
      </c>
      <c r="L35">
        <v>6.587455972366441</v>
      </c>
    </row>
    <row r="36" spans="1:12">
      <c r="I36" t="s">
        <v>21</v>
      </c>
      <c r="J36">
        <v>5.454721958143085</v>
      </c>
      <c r="K36">
        <v>4.7757729526549628</v>
      </c>
      <c r="L36">
        <v>6.1593378456009287</v>
      </c>
    </row>
    <row r="37" spans="1:12">
      <c r="I37" t="s">
        <v>22</v>
      </c>
      <c r="J37">
        <v>5.4667315425252925</v>
      </c>
      <c r="K37">
        <v>4.9442253314909541</v>
      </c>
      <c r="L37">
        <v>6.0007219757446082</v>
      </c>
    </row>
    <row r="38" spans="1:12">
      <c r="I38" t="s">
        <v>23</v>
      </c>
      <c r="J38">
        <v>5.411596926299997</v>
      </c>
      <c r="K38">
        <v>4.7810123251000514</v>
      </c>
      <c r="L38">
        <v>6.0560749342170253</v>
      </c>
    </row>
    <row r="39" spans="1:12">
      <c r="I39" t="s">
        <v>24</v>
      </c>
      <c r="J39">
        <v>4.8358623046101634</v>
      </c>
      <c r="K39">
        <v>4.3085311623213256</v>
      </c>
      <c r="L39">
        <v>5.3839342096667657</v>
      </c>
    </row>
    <row r="40" spans="1:12">
      <c r="I40" t="s">
        <v>25</v>
      </c>
      <c r="J40">
        <v>4.3131812841958448</v>
      </c>
      <c r="K40">
        <v>3.6753882554762831</v>
      </c>
      <c r="L40">
        <v>4.9907048664801845</v>
      </c>
    </row>
    <row r="41" spans="1:12">
      <c r="I41" t="s">
        <v>26</v>
      </c>
      <c r="J41">
        <v>3.9117618330241868</v>
      </c>
      <c r="K41">
        <v>3.2721515055097536</v>
      </c>
      <c r="L41">
        <v>4.6123002578083563</v>
      </c>
    </row>
    <row r="42" spans="1:12">
      <c r="I42" t="s">
        <v>27</v>
      </c>
      <c r="J42">
        <v>3.7060845181634585</v>
      </c>
      <c r="K42">
        <v>3.4010234819745757</v>
      </c>
      <c r="L42">
        <v>4.0447431689553408</v>
      </c>
    </row>
    <row r="43" spans="1:12">
      <c r="I43" t="s">
        <v>28</v>
      </c>
      <c r="J43">
        <v>4.2132218522948071</v>
      </c>
      <c r="K43">
        <v>3.8947598688545644</v>
      </c>
      <c r="L43">
        <v>4.5823927240071942</v>
      </c>
    </row>
    <row r="44" spans="1:12">
      <c r="I44" t="s">
        <v>29</v>
      </c>
      <c r="J44">
        <v>4.2077822328681531</v>
      </c>
      <c r="K44">
        <v>3.9025567357828939</v>
      </c>
      <c r="L44">
        <v>4.7009607514045628</v>
      </c>
    </row>
    <row r="48" spans="1:12">
      <c r="A48" s="21" t="s">
        <v>30</v>
      </c>
    </row>
    <row r="49" spans="1:1">
      <c r="A49" s="21" t="s">
        <v>33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7"/>
  <sheetViews>
    <sheetView topLeftCell="A10" workbookViewId="0">
      <selection activeCell="J31" sqref="J31"/>
    </sheetView>
  </sheetViews>
  <sheetFormatPr baseColWidth="10" defaultRowHeight="15"/>
  <sheetData>
    <row r="1" spans="1:1" s="19" customFormat="1">
      <c r="A1" s="19" t="s">
        <v>52</v>
      </c>
    </row>
    <row r="17" spans="1:12" ht="16.5" customHeight="1"/>
    <row r="18" spans="1:12">
      <c r="A18" s="21" t="s">
        <v>30</v>
      </c>
    </row>
    <row r="19" spans="1:12">
      <c r="A19" s="21" t="s">
        <v>34</v>
      </c>
    </row>
    <row r="23" spans="1:12">
      <c r="A23" s="1" t="s">
        <v>2</v>
      </c>
      <c r="B23" s="1" t="s">
        <v>3</v>
      </c>
      <c r="C23" s="1" t="s">
        <v>4</v>
      </c>
      <c r="D23" s="1" t="s">
        <v>5</v>
      </c>
      <c r="E23" s="1" t="s">
        <v>6</v>
      </c>
      <c r="F23" s="1" t="s">
        <v>7</v>
      </c>
      <c r="G23" s="1" t="s">
        <v>8</v>
      </c>
    </row>
    <row r="24" spans="1:12">
      <c r="A24" s="1"/>
      <c r="B24" s="2">
        <v>0.91829412499173724</v>
      </c>
      <c r="C24" s="2">
        <v>2.2089120327866446E-2</v>
      </c>
      <c r="D24" s="2">
        <v>3.5144286207428408E-3</v>
      </c>
      <c r="E24" s="2">
        <v>4.0432454664972493E-2</v>
      </c>
      <c r="F24" s="2">
        <v>9.1514693029165727E-3</v>
      </c>
      <c r="G24" s="2">
        <v>6.5184020917644124E-3</v>
      </c>
    </row>
    <row r="30" spans="1:12" s="19" customFormat="1">
      <c r="A30" s="19" t="s">
        <v>53</v>
      </c>
    </row>
    <row r="31" spans="1:12">
      <c r="J31" s="30" t="s">
        <v>80</v>
      </c>
    </row>
    <row r="32" spans="1:12">
      <c r="I32" t="s">
        <v>16</v>
      </c>
      <c r="J32" t="s">
        <v>17</v>
      </c>
      <c r="K32" t="s">
        <v>78</v>
      </c>
      <c r="L32" t="s">
        <v>79</v>
      </c>
    </row>
    <row r="33" spans="1:22">
      <c r="I33" t="s">
        <v>18</v>
      </c>
      <c r="J33">
        <v>7.3346930309548997</v>
      </c>
      <c r="K33">
        <v>7.3467567153990494</v>
      </c>
      <c r="L33">
        <v>7.3228925319341487</v>
      </c>
    </row>
    <row r="34" spans="1:22">
      <c r="I34" t="s">
        <v>19</v>
      </c>
      <c r="J34">
        <v>6.6825048089883472</v>
      </c>
      <c r="K34">
        <v>5.9468442595423268</v>
      </c>
      <c r="L34">
        <v>7.4360389632388539</v>
      </c>
    </row>
    <row r="35" spans="1:22">
      <c r="I35" t="s">
        <v>20</v>
      </c>
      <c r="J35">
        <v>5.8726250594582341</v>
      </c>
      <c r="K35">
        <v>4.9978200487407367</v>
      </c>
      <c r="L35">
        <v>6.7972549391374972</v>
      </c>
    </row>
    <row r="36" spans="1:22">
      <c r="I36" t="s">
        <v>21</v>
      </c>
      <c r="J36">
        <v>5.4716640490313964</v>
      </c>
      <c r="K36">
        <v>4.7662089923030857</v>
      </c>
      <c r="L36">
        <v>6.2079746259708548</v>
      </c>
    </row>
    <row r="37" spans="1:22">
      <c r="I37" t="s">
        <v>22</v>
      </c>
      <c r="J37">
        <v>5.460394157883953</v>
      </c>
      <c r="K37">
        <v>4.8684016055965973</v>
      </c>
      <c r="L37">
        <v>6.0667899601667159</v>
      </c>
    </row>
    <row r="38" spans="1:22">
      <c r="I38" t="s">
        <v>23</v>
      </c>
      <c r="J38">
        <v>5.3694072525619614</v>
      </c>
      <c r="K38">
        <v>4.841069406949404</v>
      </c>
      <c r="L38">
        <v>5.9092929538322299</v>
      </c>
    </row>
    <row r="39" spans="1:22">
      <c r="I39" t="s">
        <v>24</v>
      </c>
      <c r="J39">
        <v>4.8894561606124398</v>
      </c>
      <c r="K39">
        <v>4.2421910182787244</v>
      </c>
      <c r="L39">
        <v>5.5611231755468316</v>
      </c>
    </row>
    <row r="40" spans="1:22">
      <c r="I40" t="s">
        <v>25</v>
      </c>
      <c r="J40">
        <v>4.447269439497207</v>
      </c>
      <c r="K40">
        <v>3.7713200434887697</v>
      </c>
      <c r="L40">
        <v>5.1649065074073732</v>
      </c>
      <c r="Q40" s="2"/>
      <c r="R40" s="2"/>
      <c r="S40" s="2"/>
      <c r="T40" s="2"/>
      <c r="U40" s="2"/>
      <c r="V40" s="2"/>
    </row>
    <row r="41" spans="1:22">
      <c r="I41" t="s">
        <v>26</v>
      </c>
      <c r="J41">
        <v>4.1068014378479116</v>
      </c>
      <c r="K41">
        <v>3.4642428561154701</v>
      </c>
      <c r="L41">
        <v>4.8123498398722075</v>
      </c>
    </row>
    <row r="42" spans="1:22">
      <c r="I42" t="s">
        <v>27</v>
      </c>
      <c r="J42">
        <v>3.9035050708314869</v>
      </c>
      <c r="K42">
        <v>3.4368933251534566</v>
      </c>
      <c r="L42">
        <v>4.4243848496191811</v>
      </c>
    </row>
    <row r="43" spans="1:22">
      <c r="I43" t="s">
        <v>28</v>
      </c>
      <c r="J43">
        <v>4.2154597597988275</v>
      </c>
      <c r="K43">
        <v>3.8855944456075102</v>
      </c>
      <c r="L43">
        <v>4.5972339857094946</v>
      </c>
    </row>
    <row r="44" spans="1:22">
      <c r="I44" t="s">
        <v>29</v>
      </c>
      <c r="J44">
        <v>4.2751143361453572</v>
      </c>
      <c r="K44">
        <v>3.9773895223610203</v>
      </c>
      <c r="L44">
        <v>4.750977042546201</v>
      </c>
    </row>
    <row r="46" spans="1:22">
      <c r="I46" s="16"/>
    </row>
    <row r="47" spans="1:22">
      <c r="I47" s="16"/>
    </row>
    <row r="48" spans="1:22">
      <c r="A48" s="21" t="s">
        <v>30</v>
      </c>
      <c r="I48" s="16"/>
    </row>
    <row r="49" spans="1:10">
      <c r="A49" s="21" t="s">
        <v>35</v>
      </c>
      <c r="I49" s="16"/>
    </row>
    <row r="50" spans="1:10">
      <c r="I50" s="16"/>
    </row>
    <row r="51" spans="1:10">
      <c r="I51" s="16"/>
    </row>
    <row r="52" spans="1:10">
      <c r="I52" s="16"/>
      <c r="J52" s="17"/>
    </row>
    <row r="53" spans="1:10">
      <c r="I53" s="16"/>
      <c r="J53" s="17"/>
    </row>
    <row r="54" spans="1:10">
      <c r="I54" s="16"/>
      <c r="J54" s="17"/>
    </row>
    <row r="55" spans="1:10">
      <c r="I55" s="16"/>
      <c r="J55" s="17"/>
    </row>
    <row r="56" spans="1:10">
      <c r="I56" s="16"/>
      <c r="J56" s="17"/>
    </row>
    <row r="57" spans="1:10">
      <c r="I57" s="16"/>
      <c r="J57" s="17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topLeftCell="A7" workbookViewId="0">
      <selection activeCell="K31" sqref="K31"/>
    </sheetView>
  </sheetViews>
  <sheetFormatPr baseColWidth="10" defaultRowHeight="15"/>
  <sheetData>
    <row r="1" spans="1:1" s="19" customFormat="1">
      <c r="A1" s="19" t="s">
        <v>55</v>
      </c>
    </row>
    <row r="17" spans="1:13" ht="16.5" customHeight="1"/>
    <row r="18" spans="1:13">
      <c r="A18" s="21" t="s">
        <v>30</v>
      </c>
    </row>
    <row r="19" spans="1:13">
      <c r="A19" s="21" t="s">
        <v>36</v>
      </c>
    </row>
    <row r="21" spans="1:13">
      <c r="A21" t="s">
        <v>0</v>
      </c>
      <c r="B21" t="s">
        <v>1</v>
      </c>
      <c r="C21" t="s">
        <v>1</v>
      </c>
      <c r="D21" t="s">
        <v>1</v>
      </c>
      <c r="E21" t="s">
        <v>1</v>
      </c>
      <c r="F21" t="s">
        <v>1</v>
      </c>
      <c r="G21" t="s">
        <v>1</v>
      </c>
    </row>
    <row r="22" spans="1:13">
      <c r="A22" t="s">
        <v>2</v>
      </c>
      <c r="B22" t="s">
        <v>3</v>
      </c>
      <c r="C22" t="s">
        <v>4</v>
      </c>
      <c r="D22" t="s">
        <v>5</v>
      </c>
      <c r="E22" t="s">
        <v>6</v>
      </c>
      <c r="F22" t="s">
        <v>7</v>
      </c>
      <c r="G22" t="s">
        <v>8</v>
      </c>
    </row>
    <row r="23" spans="1:13">
      <c r="B23" s="22">
        <v>0.91604408825412842</v>
      </c>
      <c r="C23" s="22">
        <v>2.2461335454951197E-2</v>
      </c>
      <c r="D23" s="22">
        <v>3.5381858873602028E-3</v>
      </c>
      <c r="E23" s="22">
        <v>4.2034553910439268E-2</v>
      </c>
      <c r="F23" s="22">
        <v>9.3144198862864565E-3</v>
      </c>
      <c r="G23" s="22">
        <v>6.6074166068344556E-3</v>
      </c>
      <c r="H23">
        <v>1</v>
      </c>
    </row>
    <row r="30" spans="1:13" s="19" customFormat="1">
      <c r="A30" s="19" t="s">
        <v>54</v>
      </c>
    </row>
    <row r="31" spans="1:13">
      <c r="K31" s="31" t="s">
        <v>80</v>
      </c>
    </row>
    <row r="32" spans="1:13">
      <c r="J32" t="s">
        <v>16</v>
      </c>
      <c r="K32" t="s">
        <v>17</v>
      </c>
      <c r="L32" t="s">
        <v>78</v>
      </c>
      <c r="M32" t="s">
        <v>79</v>
      </c>
    </row>
    <row r="33" spans="1:13">
      <c r="J33" t="s">
        <v>18</v>
      </c>
      <c r="K33">
        <v>8.4763675605029558</v>
      </c>
      <c r="L33">
        <v>8.6300176538985749</v>
      </c>
      <c r="M33">
        <v>8.3270226056541325</v>
      </c>
    </row>
    <row r="34" spans="1:13">
      <c r="J34" t="s">
        <v>19</v>
      </c>
      <c r="K34">
        <v>7.6594166092986553</v>
      </c>
      <c r="L34">
        <v>6.9912765006186506</v>
      </c>
      <c r="M34">
        <v>8.3400949521955319</v>
      </c>
    </row>
    <row r="35" spans="1:13">
      <c r="J35" t="s">
        <v>20</v>
      </c>
      <c r="K35">
        <v>6.5224599019656893</v>
      </c>
      <c r="L35">
        <v>5.6953593703983554</v>
      </c>
      <c r="M35">
        <v>7.3964161299872853</v>
      </c>
    </row>
    <row r="36" spans="1:13">
      <c r="J36" t="s">
        <v>21</v>
      </c>
      <c r="K36">
        <v>6.1284413777257889</v>
      </c>
      <c r="L36">
        <v>5.4530658158897571</v>
      </c>
      <c r="M36">
        <v>6.8378890298364814</v>
      </c>
    </row>
    <row r="37" spans="1:13">
      <c r="J37" t="s">
        <v>22</v>
      </c>
      <c r="K37">
        <v>5.997860626432443</v>
      </c>
      <c r="L37">
        <v>5.3411832178558383</v>
      </c>
      <c r="M37">
        <v>6.6719940396329029</v>
      </c>
    </row>
    <row r="38" spans="1:13">
      <c r="J38" t="s">
        <v>23</v>
      </c>
      <c r="K38">
        <v>5.784911196461902</v>
      </c>
      <c r="L38">
        <v>5.251497923554604</v>
      </c>
      <c r="M38">
        <v>6.3298051799605837</v>
      </c>
    </row>
    <row r="39" spans="1:13">
      <c r="J39" t="s">
        <v>24</v>
      </c>
      <c r="K39">
        <v>5.3380071067639419</v>
      </c>
      <c r="L39">
        <v>4.6886798295840144</v>
      </c>
      <c r="M39">
        <v>6.0106052374621317</v>
      </c>
    </row>
    <row r="40" spans="1:13">
      <c r="J40" t="s">
        <v>25</v>
      </c>
      <c r="K40">
        <v>4.830886724940668</v>
      </c>
      <c r="L40">
        <v>4.0822591782585009</v>
      </c>
      <c r="M40">
        <v>5.6244832007939554</v>
      </c>
    </row>
    <row r="41" spans="1:13">
      <c r="J41" t="s">
        <v>26</v>
      </c>
      <c r="K41">
        <v>4.6296885010979985</v>
      </c>
      <c r="L41">
        <v>3.9339069989068594</v>
      </c>
      <c r="M41">
        <v>5.3940183923146394</v>
      </c>
    </row>
    <row r="42" spans="1:13">
      <c r="J42" t="s">
        <v>27</v>
      </c>
      <c r="K42">
        <v>4.4230426525712616</v>
      </c>
      <c r="L42">
        <v>3.8722490425426788</v>
      </c>
      <c r="M42">
        <v>5.0413765187444399</v>
      </c>
    </row>
    <row r="43" spans="1:13">
      <c r="J43" t="s">
        <v>28</v>
      </c>
      <c r="K43">
        <v>4.8042590892979309</v>
      </c>
      <c r="L43">
        <v>4.3320007024249625</v>
      </c>
      <c r="M43">
        <v>5.3506768002543739</v>
      </c>
    </row>
    <row r="44" spans="1:13">
      <c r="J44" t="s">
        <v>29</v>
      </c>
      <c r="K44">
        <v>4.9486236969310111</v>
      </c>
      <c r="L44">
        <v>4.6151129189299853</v>
      </c>
      <c r="M44">
        <v>5.4754255921425097</v>
      </c>
    </row>
    <row r="48" spans="1:13">
      <c r="A48" s="21" t="s">
        <v>30</v>
      </c>
    </row>
    <row r="49" spans="1:1">
      <c r="A49" s="21" t="s">
        <v>37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topLeftCell="A10" workbookViewId="0">
      <selection activeCell="I31" sqref="I31"/>
    </sheetView>
  </sheetViews>
  <sheetFormatPr baseColWidth="10" defaultRowHeight="15"/>
  <sheetData>
    <row r="1" spans="1:1" s="19" customFormat="1">
      <c r="A1" s="19" t="s">
        <v>57</v>
      </c>
    </row>
    <row r="17" spans="1:11" ht="16.5" customHeight="1"/>
    <row r="18" spans="1:11">
      <c r="A18" s="21" t="s">
        <v>30</v>
      </c>
    </row>
    <row r="19" spans="1:11">
      <c r="A19" s="21" t="s">
        <v>38</v>
      </c>
    </row>
    <row r="21" spans="1:11">
      <c r="A21" t="s">
        <v>2</v>
      </c>
      <c r="B21" t="s">
        <v>3</v>
      </c>
      <c r="C21" t="s">
        <v>47</v>
      </c>
      <c r="D21" t="s">
        <v>40</v>
      </c>
      <c r="E21" t="s">
        <v>6</v>
      </c>
      <c r="F21" t="s">
        <v>7</v>
      </c>
      <c r="G21" t="s">
        <v>8</v>
      </c>
    </row>
    <row r="22" spans="1:11">
      <c r="B22" s="22">
        <v>0.92134643865306665</v>
      </c>
      <c r="C22" s="22">
        <v>1.8758251373554174E-2</v>
      </c>
      <c r="D22" s="22">
        <v>4.4677226363582963E-3</v>
      </c>
      <c r="E22" s="22">
        <v>4.1161793396427677E-2</v>
      </c>
      <c r="F22" s="22">
        <v>8.2428709678416725E-3</v>
      </c>
      <c r="G22" s="22">
        <v>6.0229229727515295E-3</v>
      </c>
    </row>
    <row r="30" spans="1:11" s="19" customFormat="1">
      <c r="A30" s="19" t="s">
        <v>56</v>
      </c>
    </row>
    <row r="31" spans="1:11">
      <c r="I31" s="32" t="s">
        <v>80</v>
      </c>
    </row>
    <row r="32" spans="1:11">
      <c r="H32" t="s">
        <v>16</v>
      </c>
      <c r="I32" t="s">
        <v>17</v>
      </c>
      <c r="J32" t="s">
        <v>78</v>
      </c>
      <c r="K32" t="s">
        <v>79</v>
      </c>
    </row>
    <row r="33" spans="1:11">
      <c r="H33" t="s">
        <v>18</v>
      </c>
      <c r="I33">
        <v>8.6779359799285203</v>
      </c>
      <c r="J33">
        <v>9.0300751759360178</v>
      </c>
      <c r="K33">
        <v>8.3374175209067403</v>
      </c>
    </row>
    <row r="34" spans="1:11">
      <c r="H34" t="s">
        <v>19</v>
      </c>
      <c r="I34">
        <v>7.5580691975170797</v>
      </c>
      <c r="J34">
        <v>7.107770425519651</v>
      </c>
      <c r="K34">
        <v>8.0154744530252469</v>
      </c>
    </row>
    <row r="35" spans="1:11">
      <c r="H35" t="s">
        <v>20</v>
      </c>
      <c r="I35">
        <v>6.5909815292048792</v>
      </c>
      <c r="J35">
        <v>5.7967887585067537</v>
      </c>
      <c r="K35">
        <v>7.4310214599902249</v>
      </c>
    </row>
    <row r="36" spans="1:11">
      <c r="H36" t="s">
        <v>21</v>
      </c>
      <c r="I36">
        <v>6.139294186916807</v>
      </c>
      <c r="J36">
        <v>5.5548962947045677</v>
      </c>
      <c r="K36">
        <v>6.7554185847675816</v>
      </c>
    </row>
    <row r="37" spans="1:11">
      <c r="H37" t="s">
        <v>22</v>
      </c>
      <c r="I37">
        <v>6.2617205813408345</v>
      </c>
      <c r="J37">
        <v>5.7084764337884506</v>
      </c>
      <c r="K37">
        <v>6.8329408495020951</v>
      </c>
    </row>
    <row r="38" spans="1:11">
      <c r="H38" t="s">
        <v>23</v>
      </c>
      <c r="I38">
        <v>6.0686069902684139</v>
      </c>
      <c r="J38">
        <v>5.4752718329136743</v>
      </c>
      <c r="K38">
        <v>6.6740332869135353</v>
      </c>
    </row>
    <row r="39" spans="1:11">
      <c r="H39" t="s">
        <v>24</v>
      </c>
      <c r="I39">
        <v>5.7153575185187435</v>
      </c>
      <c r="J39">
        <v>5.2059465188412002</v>
      </c>
      <c r="K39">
        <v>6.242230952480079</v>
      </c>
    </row>
    <row r="40" spans="1:11">
      <c r="H40" t="s">
        <v>25</v>
      </c>
      <c r="I40">
        <v>5.1632184716206746</v>
      </c>
      <c r="J40">
        <v>4.5527562956707524</v>
      </c>
      <c r="K40">
        <v>5.8092249401998455</v>
      </c>
    </row>
    <row r="41" spans="1:11">
      <c r="H41" t="s">
        <v>26</v>
      </c>
      <c r="I41">
        <v>5.0765676949403451</v>
      </c>
      <c r="J41">
        <v>4.436215642896018</v>
      </c>
      <c r="K41">
        <v>5.779474658089379</v>
      </c>
    </row>
    <row r="42" spans="1:11">
      <c r="H42" t="s">
        <v>27</v>
      </c>
      <c r="I42">
        <v>4.8907262731074281</v>
      </c>
      <c r="J42">
        <v>4.369878068330407</v>
      </c>
      <c r="K42">
        <v>5.4778504662214642</v>
      </c>
    </row>
    <row r="43" spans="1:11">
      <c r="H43" t="s">
        <v>28</v>
      </c>
      <c r="I43">
        <v>5.3946071150261119</v>
      </c>
      <c r="J43">
        <v>4.9638817844307468</v>
      </c>
      <c r="K43">
        <v>5.8937026852532268</v>
      </c>
    </row>
    <row r="44" spans="1:11">
      <c r="H44" t="s">
        <v>29</v>
      </c>
      <c r="I44">
        <v>4.9966092584923736</v>
      </c>
      <c r="J44">
        <v>4.5453023203093403</v>
      </c>
      <c r="K44">
        <v>5.7027010142658217</v>
      </c>
    </row>
    <row r="48" spans="1:11">
      <c r="A48" s="21" t="s">
        <v>30</v>
      </c>
    </row>
    <row r="49" spans="1:1">
      <c r="A49" s="21" t="s">
        <v>39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1"/>
  <sheetViews>
    <sheetView workbookViewId="0">
      <selection activeCell="H7" sqref="H7"/>
    </sheetView>
  </sheetViews>
  <sheetFormatPr baseColWidth="10" defaultRowHeight="15"/>
  <sheetData>
    <row r="1" spans="1:17">
      <c r="A1" s="35" t="s">
        <v>93</v>
      </c>
      <c r="B1" s="35"/>
      <c r="C1" s="35"/>
      <c r="D1" s="35"/>
      <c r="E1" s="35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</row>
    <row r="2" spans="1:17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7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</row>
    <row r="4" spans="1:17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</row>
    <row r="5" spans="1:17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</row>
    <row r="6" spans="1:17">
      <c r="A6" s="36"/>
      <c r="B6" s="36"/>
      <c r="C6" s="36"/>
      <c r="D6" s="36"/>
      <c r="E6" s="36"/>
      <c r="F6" s="36"/>
      <c r="G6" s="43"/>
      <c r="H6" s="36"/>
      <c r="I6" s="36"/>
      <c r="J6" s="36"/>
      <c r="K6" s="36"/>
      <c r="L6" s="36"/>
      <c r="M6" s="36"/>
      <c r="N6" s="36"/>
      <c r="O6" s="36"/>
      <c r="P6" s="36"/>
      <c r="Q6" s="36"/>
    </row>
    <row r="7" spans="1:17">
      <c r="A7" s="36"/>
      <c r="B7" s="36"/>
      <c r="C7" s="36"/>
      <c r="D7" s="36"/>
      <c r="E7" s="36"/>
      <c r="F7" s="36"/>
      <c r="G7" s="43"/>
      <c r="H7" s="36"/>
      <c r="I7" s="36"/>
      <c r="J7" s="36"/>
      <c r="K7" s="36"/>
      <c r="L7" s="36"/>
      <c r="M7" s="36"/>
      <c r="N7" s="36"/>
      <c r="O7" s="36"/>
      <c r="P7" s="36"/>
      <c r="Q7" s="36"/>
    </row>
    <row r="8" spans="1:17">
      <c r="A8" s="36"/>
      <c r="B8" s="36"/>
      <c r="C8" s="36"/>
      <c r="D8" s="36"/>
      <c r="E8" s="36"/>
      <c r="F8" s="36"/>
      <c r="G8" s="43"/>
      <c r="H8" s="36"/>
      <c r="I8" s="36"/>
      <c r="J8" s="36"/>
      <c r="K8" s="36"/>
      <c r="L8" s="36"/>
      <c r="M8" s="36"/>
      <c r="N8" s="36"/>
      <c r="O8" s="36"/>
      <c r="P8" s="36"/>
      <c r="Q8" s="36"/>
    </row>
    <row r="9" spans="1:17">
      <c r="A9" s="36"/>
      <c r="B9" s="36"/>
      <c r="C9" s="36"/>
      <c r="D9" s="36"/>
      <c r="E9" s="36"/>
      <c r="F9" s="36"/>
      <c r="G9" s="43"/>
      <c r="H9" s="34"/>
      <c r="I9" s="34"/>
      <c r="J9" s="34"/>
      <c r="K9" s="34"/>
      <c r="L9" s="34"/>
      <c r="M9" s="34"/>
      <c r="N9" s="34"/>
      <c r="O9" s="34"/>
      <c r="P9" s="34"/>
      <c r="Q9" s="34"/>
    </row>
    <row r="10" spans="1:17">
      <c r="A10" s="36"/>
      <c r="B10" s="36"/>
      <c r="C10" s="36"/>
      <c r="D10" s="36"/>
      <c r="E10" s="36"/>
      <c r="F10" s="36"/>
      <c r="G10" s="36"/>
      <c r="H10" s="34"/>
      <c r="I10" s="34"/>
      <c r="J10" s="34"/>
      <c r="K10" s="34"/>
      <c r="L10" s="34"/>
      <c r="M10" s="34"/>
      <c r="N10" s="34"/>
      <c r="O10" s="34"/>
      <c r="P10" s="34"/>
      <c r="Q10" s="34"/>
    </row>
    <row r="11" spans="1:17">
      <c r="A11" s="36"/>
      <c r="B11" s="36"/>
      <c r="C11" s="36"/>
      <c r="D11" s="36"/>
      <c r="E11" s="36"/>
      <c r="F11" s="36"/>
      <c r="G11" s="36"/>
      <c r="H11" s="53"/>
      <c r="I11" s="36"/>
      <c r="J11" s="36"/>
      <c r="K11" s="36"/>
      <c r="L11" s="36"/>
      <c r="M11" s="36"/>
      <c r="N11" s="36"/>
      <c r="O11" s="36"/>
      <c r="P11" s="36"/>
      <c r="Q11" s="36"/>
    </row>
    <row r="12" spans="1:17">
      <c r="A12" s="36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</row>
    <row r="13" spans="1:17">
      <c r="A13" s="36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</row>
    <row r="14" spans="1:17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</row>
    <row r="15" spans="1:17">
      <c r="A15" s="36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</row>
    <row r="16" spans="1:17">
      <c r="A16" s="36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</row>
    <row r="17" spans="1:17">
      <c r="A17" s="36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</row>
    <row r="18" spans="1:17">
      <c r="A18" s="54" t="s">
        <v>81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>
      <c r="A19" s="54" t="s">
        <v>82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</row>
    <row r="20" spans="1:17">
      <c r="A20" s="56" t="s">
        <v>83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</row>
    <row r="21" spans="1:17">
      <c r="A21" s="36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</row>
    <row r="22" spans="1:17">
      <c r="A22" s="33" t="s">
        <v>3</v>
      </c>
      <c r="B22" s="33" t="s">
        <v>47</v>
      </c>
      <c r="C22" s="33" t="s">
        <v>40</v>
      </c>
      <c r="D22" s="33" t="s">
        <v>6</v>
      </c>
      <c r="E22" s="33" t="s">
        <v>7</v>
      </c>
      <c r="F22" s="33" t="s">
        <v>8</v>
      </c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</row>
    <row r="23" spans="1:17">
      <c r="A23" s="57">
        <v>0.92394223015858234</v>
      </c>
      <c r="B23" s="57">
        <v>1.9836760545763731E-2</v>
      </c>
      <c r="C23" s="57">
        <v>5.0000000000000001E-3</v>
      </c>
      <c r="D23" s="57">
        <v>3.8321619514220251E-2</v>
      </c>
      <c r="E23" s="57">
        <v>8.8299398297349164E-3</v>
      </c>
      <c r="F23" s="57">
        <v>0</v>
      </c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</row>
    <row r="24" spans="1:17">
      <c r="A24" s="36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</row>
    <row r="25" spans="1:17">
      <c r="A25" s="58" t="s">
        <v>92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36"/>
      <c r="M25" s="36"/>
      <c r="N25" s="36"/>
      <c r="O25" s="36"/>
      <c r="P25" s="36"/>
      <c r="Q25" s="36"/>
    </row>
    <row r="26" spans="1:17">
      <c r="A26" s="36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</row>
    <row r="27" spans="1:17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</row>
    <row r="28" spans="1:17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</row>
    <row r="29" spans="1:17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</row>
    <row r="30" spans="1:17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</row>
    <row r="31" spans="1:17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</row>
    <row r="32" spans="1:17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</row>
    <row r="33" spans="1:17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</row>
    <row r="34" spans="1:17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</row>
    <row r="35" spans="1:17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</row>
    <row r="36" spans="1:17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</row>
    <row r="37" spans="1:17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</row>
    <row r="38" spans="1:17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</row>
    <row r="39" spans="1:17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</row>
    <row r="40" spans="1:17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</row>
    <row r="41" spans="1:17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</row>
    <row r="42" spans="1:17">
      <c r="A42" s="36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</row>
    <row r="43" spans="1:17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</row>
    <row r="44" spans="1:17">
      <c r="A44" s="36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</row>
    <row r="45" spans="1:17">
      <c r="A45" s="54" t="s">
        <v>81</v>
      </c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</row>
    <row r="46" spans="1:17">
      <c r="A46" s="54" t="s">
        <v>84</v>
      </c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</row>
    <row r="47" spans="1:17">
      <c r="A47" s="56" t="s">
        <v>85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</row>
    <row r="48" spans="1:17">
      <c r="A48" s="36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</row>
    <row r="49" spans="1:17">
      <c r="A49" s="36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</row>
    <row r="50" spans="1:17">
      <c r="A50" s="36"/>
      <c r="B50" s="36" t="s">
        <v>80</v>
      </c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</row>
    <row r="51" spans="1:17">
      <c r="A51" s="36"/>
      <c r="B51" s="36" t="s">
        <v>79</v>
      </c>
      <c r="C51" s="36" t="s">
        <v>78</v>
      </c>
      <c r="D51" s="36" t="s">
        <v>17</v>
      </c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</row>
    <row r="52" spans="1:17">
      <c r="A52" s="36" t="s">
        <v>86</v>
      </c>
      <c r="B52" s="46">
        <v>0.17475380683692815</v>
      </c>
      <c r="C52" s="46">
        <v>0.1265938824597628</v>
      </c>
      <c r="D52" s="36">
        <v>0.15115551977891367</v>
      </c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</row>
    <row r="53" spans="1:17">
      <c r="A53" s="36" t="s">
        <v>87</v>
      </c>
      <c r="B53" s="46">
        <v>1.3268500491376801E-2</v>
      </c>
      <c r="C53" s="46">
        <v>9.2294089578797457E-3</v>
      </c>
      <c r="D53" s="36">
        <v>1.1291830586407347E-2</v>
      </c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</row>
    <row r="54" spans="1:17">
      <c r="A54" s="36" t="s">
        <v>88</v>
      </c>
      <c r="B54" s="46">
        <v>1.1084705949258072E-2</v>
      </c>
      <c r="C54" s="46">
        <v>1.1567542882893214E-2</v>
      </c>
      <c r="D54" s="36">
        <v>1.1320978536163019E-2</v>
      </c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</row>
    <row r="55" spans="1:17">
      <c r="A55" s="36" t="s">
        <v>89</v>
      </c>
      <c r="B55" s="46">
        <v>0.11392903730878567</v>
      </c>
      <c r="C55" s="46">
        <v>0.11415798890077368</v>
      </c>
      <c r="D55" s="36">
        <v>0.11404081256069395</v>
      </c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</row>
    <row r="56" spans="1:17">
      <c r="A56" s="36" t="s">
        <v>90</v>
      </c>
      <c r="B56" s="46">
        <v>1.206746641995402</v>
      </c>
      <c r="C56" s="46">
        <v>0.97539254248788709</v>
      </c>
      <c r="D56" s="36">
        <v>1.0941262175429403</v>
      </c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</row>
    <row r="57" spans="1:17">
      <c r="A57" s="36" t="s">
        <v>91</v>
      </c>
      <c r="B57" s="46">
        <v>8.3783209203606432</v>
      </c>
      <c r="C57" s="46">
        <v>8.7363233326069487</v>
      </c>
      <c r="D57" s="36">
        <v>8.5521274522813044</v>
      </c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</row>
    <row r="58" spans="1:17">
      <c r="A58" s="36" t="s">
        <v>18</v>
      </c>
      <c r="B58" s="46">
        <v>9.0805822261594393</v>
      </c>
      <c r="C58" s="46">
        <v>9.4972705437840013</v>
      </c>
      <c r="D58" s="36">
        <v>9.2848759168133927</v>
      </c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</row>
    <row r="59" spans="1:17">
      <c r="A59" s="36" t="s">
        <v>19</v>
      </c>
      <c r="B59" s="46">
        <v>8.4977152625237409</v>
      </c>
      <c r="C59" s="46">
        <v>7.8605966550379645</v>
      </c>
      <c r="D59" s="36">
        <v>8.1767621443345373</v>
      </c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</row>
    <row r="60" spans="1:17">
      <c r="A60" s="36" t="s">
        <v>20</v>
      </c>
      <c r="B60" s="46">
        <v>7.8257931475446094</v>
      </c>
      <c r="C60" s="46">
        <v>6.5955968288573787</v>
      </c>
      <c r="D60" s="36">
        <v>7.1947790621302428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</row>
    <row r="61" spans="1:17">
      <c r="A61" s="36" t="s">
        <v>21</v>
      </c>
      <c r="B61" s="46">
        <v>7.4242885524369351</v>
      </c>
      <c r="C61" s="46">
        <v>6.2830724413223447</v>
      </c>
      <c r="D61" s="36">
        <v>6.8374707046804248</v>
      </c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</row>
    <row r="62" spans="1:17">
      <c r="A62" s="36" t="s">
        <v>22</v>
      </c>
      <c r="B62" s="46">
        <v>7.3450594067659472</v>
      </c>
      <c r="C62" s="46">
        <v>6.7523502746902713</v>
      </c>
      <c r="D62" s="36">
        <v>7.0430189753667483</v>
      </c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</row>
    <row r="63" spans="1:17">
      <c r="A63" s="36" t="s">
        <v>23</v>
      </c>
      <c r="B63" s="46">
        <v>7.4365182191746628</v>
      </c>
      <c r="C63" s="46">
        <v>6.5809359553358702</v>
      </c>
      <c r="D63" s="36">
        <v>7.0042990929127278</v>
      </c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</row>
    <row r="64" spans="1:17">
      <c r="A64" s="36" t="s">
        <v>24</v>
      </c>
      <c r="B64" s="46">
        <v>6.9465267595098155</v>
      </c>
      <c r="C64" s="46">
        <v>6.1100500461190217</v>
      </c>
      <c r="D64" s="36">
        <v>6.521533514092944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</row>
    <row r="65" spans="1:17">
      <c r="A65" s="36" t="s">
        <v>25</v>
      </c>
      <c r="B65" s="46">
        <v>6.7119416395088356</v>
      </c>
      <c r="C65" s="46">
        <v>5.4338771482397572</v>
      </c>
      <c r="D65" s="36">
        <v>6.0556230445005683</v>
      </c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</row>
    <row r="66" spans="1:17">
      <c r="A66" s="36" t="s">
        <v>26</v>
      </c>
      <c r="B66" s="46">
        <v>6.9277859773556729</v>
      </c>
      <c r="C66" s="46">
        <v>5.5468141505433168</v>
      </c>
      <c r="D66" s="36">
        <v>6.2059064658643752</v>
      </c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</row>
    <row r="67" spans="1:17">
      <c r="A67" s="36" t="s">
        <v>27</v>
      </c>
      <c r="B67" s="46">
        <v>6.7862858549796874</v>
      </c>
      <c r="C67" s="46">
        <v>5.6323331868774922</v>
      </c>
      <c r="D67" s="36">
        <v>6.1729459924513685</v>
      </c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</row>
    <row r="68" spans="1:17">
      <c r="A68" s="36" t="s">
        <v>28</v>
      </c>
      <c r="B68" s="46">
        <v>7.0820352333887113</v>
      </c>
      <c r="C68" s="46">
        <v>6.1567789878735457</v>
      </c>
      <c r="D68" s="36">
        <v>6.5849913887948945</v>
      </c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</row>
    <row r="69" spans="1:17">
      <c r="A69" s="36" t="s">
        <v>29</v>
      </c>
      <c r="B69" s="46">
        <v>7.6380885271419663</v>
      </c>
      <c r="C69" s="46">
        <v>6.1536784395293038</v>
      </c>
      <c r="D69" s="36">
        <v>6.7345013239861684</v>
      </c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</row>
    <row r="70" spans="1:17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</row>
    <row r="71" spans="1:17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</row>
    <row r="72" spans="1:17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</row>
    <row r="73" spans="1:17">
      <c r="A73" s="36"/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</row>
    <row r="74" spans="1:17">
      <c r="A74" s="36"/>
      <c r="B74" s="47"/>
      <c r="C74" s="47"/>
      <c r="D74" s="47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</row>
    <row r="75" spans="1:17">
      <c r="A75" s="36"/>
      <c r="B75" s="36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</row>
    <row r="76" spans="1:17">
      <c r="A76" s="36"/>
      <c r="B76" s="36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</row>
    <row r="77" spans="1:17">
      <c r="A77" s="36"/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</row>
    <row r="78" spans="1:17">
      <c r="A78" s="36"/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</row>
    <row r="79" spans="1:17">
      <c r="A79" s="36"/>
      <c r="B79" s="36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</row>
    <row r="80" spans="1:17">
      <c r="A80" s="36"/>
      <c r="B80" s="36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</row>
    <row r="81" spans="1:17">
      <c r="A81" s="36"/>
      <c r="B81" s="36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</row>
    <row r="82" spans="1:17">
      <c r="A82" s="36"/>
      <c r="B82" s="36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</row>
    <row r="83" spans="1:17">
      <c r="A83" s="36"/>
      <c r="B83" s="36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</row>
    <row r="84" spans="1:17">
      <c r="A84" s="36"/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</row>
    <row r="85" spans="1:17">
      <c r="A85" s="36"/>
      <c r="B85" s="36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</row>
    <row r="86" spans="1:17">
      <c r="A86" s="36"/>
      <c r="B86" s="36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</row>
    <row r="87" spans="1:17">
      <c r="A87" s="36"/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</row>
    <row r="88" spans="1:17">
      <c r="A88" s="36"/>
      <c r="B88" s="36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</row>
    <row r="89" spans="1:17">
      <c r="A89" s="36"/>
      <c r="B89" s="36"/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</row>
    <row r="90" spans="1:17">
      <c r="A90" s="36"/>
      <c r="B90" s="36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</row>
    <row r="91" spans="1:17">
      <c r="A91" s="36"/>
      <c r="B91" s="36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</row>
    <row r="92" spans="1:17">
      <c r="A92" s="36"/>
      <c r="B92" s="36"/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</row>
    <row r="93" spans="1:17">
      <c r="A93" s="36"/>
      <c r="B93" s="36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</row>
    <row r="94" spans="1:17">
      <c r="A94" s="36"/>
      <c r="B94" s="36"/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</row>
    <row r="95" spans="1:17">
      <c r="A95" s="36"/>
      <c r="B95" s="36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</row>
    <row r="96" spans="1:17">
      <c r="A96" s="36"/>
      <c r="B96" s="36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</row>
    <row r="97" spans="1:17">
      <c r="A97" s="36"/>
      <c r="B97" s="36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</row>
    <row r="98" spans="1:17">
      <c r="A98" s="36"/>
      <c r="B98" s="36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</row>
    <row r="99" spans="1:17">
      <c r="A99" s="36"/>
      <c r="B99" s="36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</row>
    <row r="100" spans="1:17">
      <c r="A100" s="36"/>
      <c r="B100" s="36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</row>
    <row r="101" spans="1:17">
      <c r="A101" s="36"/>
      <c r="B101" s="36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</row>
    <row r="102" spans="1:17">
      <c r="A102" s="36"/>
      <c r="B102" s="36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</row>
    <row r="103" spans="1:17">
      <c r="A103" s="36"/>
      <c r="B103" s="36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</row>
    <row r="104" spans="1:17">
      <c r="A104" s="36"/>
      <c r="B104" s="36"/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</row>
    <row r="105" spans="1:17">
      <c r="A105" s="36"/>
      <c r="B105" s="36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</row>
    <row r="106" spans="1:17">
      <c r="A106" s="36"/>
      <c r="B106" s="36"/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</row>
    <row r="107" spans="1:17">
      <c r="A107" s="36"/>
      <c r="B107" s="36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</row>
    <row r="108" spans="1:17">
      <c r="A108" s="36"/>
      <c r="B108" s="36"/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</row>
    <row r="109" spans="1:17">
      <c r="A109" s="36"/>
      <c r="B109" s="36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</row>
    <row r="110" spans="1:17">
      <c r="A110" s="50"/>
      <c r="B110" s="36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</row>
    <row r="111" spans="1:17">
      <c r="A111" s="37"/>
      <c r="B111" s="36"/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</row>
    <row r="112" spans="1:17">
      <c r="A112" s="37"/>
      <c r="B112" s="36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</row>
    <row r="113" spans="1:17">
      <c r="A113" s="49"/>
      <c r="B113" s="48"/>
      <c r="C113" s="48"/>
      <c r="D113" s="48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</row>
    <row r="114" spans="1:17">
      <c r="A114" s="49"/>
      <c r="B114" s="48"/>
      <c r="C114" s="48"/>
      <c r="D114" s="48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</row>
    <row r="115" spans="1:17">
      <c r="A115" s="49"/>
      <c r="B115" s="48"/>
      <c r="C115" s="48"/>
      <c r="D115" s="48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</row>
    <row r="116" spans="1:17">
      <c r="A116" s="49"/>
      <c r="B116" s="48"/>
      <c r="C116" s="48"/>
      <c r="D116" s="48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</row>
    <row r="117" spans="1:17">
      <c r="A117" s="49"/>
      <c r="B117" s="48"/>
      <c r="C117" s="48"/>
      <c r="D117" s="48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</row>
    <row r="118" spans="1:17">
      <c r="A118" s="49"/>
      <c r="B118" s="48"/>
      <c r="C118" s="48"/>
      <c r="D118" s="48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</row>
    <row r="119" spans="1:17">
      <c r="A119" s="49"/>
      <c r="B119" s="48"/>
      <c r="C119" s="48"/>
      <c r="D119" s="48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</row>
    <row r="120" spans="1:17">
      <c r="A120" s="49"/>
      <c r="B120" s="48"/>
      <c r="C120" s="48"/>
      <c r="D120" s="48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</row>
    <row r="121" spans="1:17">
      <c r="A121" s="49"/>
      <c r="B121" s="48"/>
      <c r="C121" s="48"/>
      <c r="D121" s="48"/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</row>
    <row r="122" spans="1:17">
      <c r="A122" s="49"/>
      <c r="B122" s="48"/>
      <c r="C122" s="48"/>
      <c r="D122" s="48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</row>
    <row r="123" spans="1:17">
      <c r="A123" s="37"/>
      <c r="B123" s="36"/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</row>
    <row r="124" spans="1:17">
      <c r="A124" s="37"/>
      <c r="B124" s="36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</row>
    <row r="125" spans="1:17">
      <c r="A125" s="37"/>
      <c r="B125" s="36"/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</row>
    <row r="126" spans="1:17">
      <c r="A126" s="37"/>
      <c r="B126" s="36"/>
      <c r="C126" s="36"/>
      <c r="D126" s="36"/>
      <c r="E126" s="36"/>
      <c r="F126" s="36"/>
      <c r="G126" s="36"/>
      <c r="H126" s="36"/>
      <c r="I126" s="36"/>
      <c r="J126" s="36"/>
      <c r="K126" s="36"/>
    </row>
    <row r="127" spans="1:17">
      <c r="A127" s="37"/>
      <c r="B127" s="36"/>
      <c r="C127" s="36"/>
      <c r="D127" s="36"/>
      <c r="E127" s="36"/>
      <c r="F127" s="36"/>
      <c r="G127" s="36"/>
      <c r="H127" s="36"/>
      <c r="I127" s="36"/>
      <c r="J127" s="36"/>
      <c r="K127" s="36"/>
    </row>
    <row r="128" spans="1:17">
      <c r="A128" s="37"/>
      <c r="B128" s="36"/>
      <c r="C128" s="36"/>
      <c r="D128" s="36"/>
      <c r="E128" s="36"/>
      <c r="F128" s="36"/>
      <c r="G128" s="36"/>
      <c r="H128" s="36"/>
      <c r="I128" s="36"/>
      <c r="J128" s="36"/>
      <c r="K128" s="36"/>
    </row>
    <row r="129" spans="1:11">
      <c r="A129" s="37"/>
      <c r="B129" s="36"/>
      <c r="C129" s="36"/>
      <c r="D129" s="36"/>
      <c r="E129" s="36"/>
      <c r="F129" s="36"/>
      <c r="G129" s="36"/>
      <c r="H129" s="36"/>
      <c r="I129" s="36"/>
      <c r="J129" s="36"/>
      <c r="K129" s="36"/>
    </row>
    <row r="130" spans="1:11">
      <c r="A130" s="37"/>
      <c r="B130" s="36"/>
      <c r="C130" s="36"/>
      <c r="D130" s="36"/>
      <c r="E130" s="36"/>
      <c r="F130" s="36"/>
      <c r="G130" s="36"/>
      <c r="H130" s="36"/>
      <c r="I130" s="36"/>
      <c r="J130" s="36"/>
      <c r="K130" s="36"/>
    </row>
    <row r="131" spans="1:11">
      <c r="A131" s="37"/>
      <c r="B131" s="36"/>
      <c r="C131" s="36"/>
      <c r="D131" s="36"/>
      <c r="E131" s="36"/>
      <c r="F131" s="36"/>
      <c r="G131" s="36"/>
      <c r="H131" s="36"/>
      <c r="I131" s="36"/>
      <c r="J131" s="36"/>
      <c r="K131" s="36"/>
    </row>
  </sheetData>
  <mergeCells count="1">
    <mergeCell ref="H9:Q10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L44" sqref="L44"/>
    </sheetView>
  </sheetViews>
  <sheetFormatPr baseColWidth="10" defaultRowHeight="15"/>
  <sheetData>
    <row r="1" spans="1:7">
      <c r="A1" s="18" t="s">
        <v>58</v>
      </c>
      <c r="B1" s="18"/>
      <c r="C1" s="18"/>
      <c r="D1" s="18"/>
      <c r="E1" s="18"/>
      <c r="F1" s="18"/>
      <c r="G1" s="18"/>
    </row>
    <row r="18" spans="1:7">
      <c r="A18" s="20" t="s">
        <v>30</v>
      </c>
    </row>
    <row r="19" spans="1:7">
      <c r="A19" s="20" t="s">
        <v>68</v>
      </c>
    </row>
    <row r="23" spans="1:7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7">
      <c r="A24" s="1" t="s">
        <v>2</v>
      </c>
      <c r="B24" s="1" t="s">
        <v>3</v>
      </c>
      <c r="C24" s="1" t="s">
        <v>4</v>
      </c>
      <c r="D24" s="1" t="s">
        <v>5</v>
      </c>
      <c r="E24" s="1" t="s">
        <v>6</v>
      </c>
      <c r="F24" s="1" t="s">
        <v>7</v>
      </c>
      <c r="G24" s="1" t="s">
        <v>8</v>
      </c>
    </row>
    <row r="25" spans="1:7">
      <c r="A25" s="1"/>
      <c r="B25" s="2">
        <v>0.8675479288969169</v>
      </c>
      <c r="C25" s="2">
        <v>2.9106285151278787E-2</v>
      </c>
      <c r="D25" s="2">
        <v>8.9576747813949666E-3</v>
      </c>
      <c r="E25" s="2">
        <v>7.5955498994211584E-2</v>
      </c>
      <c r="F25" s="2">
        <v>1.4302721786608645E-2</v>
      </c>
      <c r="G25" s="2">
        <v>4.1298903895890639E-3</v>
      </c>
    </row>
    <row r="29" spans="1:7">
      <c r="A29" s="23" t="s">
        <v>59</v>
      </c>
    </row>
    <row r="31" spans="1:7" ht="51">
      <c r="A31" s="3"/>
      <c r="B31" s="4" t="s">
        <v>41</v>
      </c>
      <c r="C31" s="4" t="s">
        <v>42</v>
      </c>
      <c r="D31" s="4" t="s">
        <v>43</v>
      </c>
      <c r="E31" s="4" t="s">
        <v>44</v>
      </c>
      <c r="F31" s="4" t="s">
        <v>45</v>
      </c>
    </row>
    <row r="32" spans="1:7">
      <c r="A32" s="5" t="s">
        <v>9</v>
      </c>
      <c r="B32" s="24">
        <v>46</v>
      </c>
      <c r="C32" s="24">
        <v>102</v>
      </c>
      <c r="D32" s="24">
        <v>148</v>
      </c>
      <c r="E32" s="25">
        <v>0.68918918918918914</v>
      </c>
      <c r="F32" s="7">
        <v>1.2152264590928499E-3</v>
      </c>
    </row>
    <row r="33" spans="1:6">
      <c r="A33" s="8" t="s">
        <v>10</v>
      </c>
      <c r="B33" s="26">
        <v>1211</v>
      </c>
      <c r="C33" s="26">
        <v>3811</v>
      </c>
      <c r="D33" s="26">
        <v>5022</v>
      </c>
      <c r="E33" s="9">
        <v>0.75886101154918362</v>
      </c>
      <c r="F33" s="10">
        <v>4.1235589713272243E-2</v>
      </c>
    </row>
    <row r="34" spans="1:6">
      <c r="A34" s="11" t="s">
        <v>11</v>
      </c>
      <c r="B34" s="24">
        <v>13855</v>
      </c>
      <c r="C34" s="24">
        <v>30230</v>
      </c>
      <c r="D34" s="24">
        <v>44085</v>
      </c>
      <c r="E34" s="6">
        <v>0.68572076670069182</v>
      </c>
      <c r="F34" s="7">
        <v>0.36198147600748842</v>
      </c>
    </row>
    <row r="35" spans="1:6">
      <c r="A35" s="8" t="s">
        <v>12</v>
      </c>
      <c r="B35" s="26">
        <v>13364</v>
      </c>
      <c r="C35" s="26">
        <v>29218</v>
      </c>
      <c r="D35" s="26">
        <v>42582</v>
      </c>
      <c r="E35" s="9">
        <v>0.68615847071532576</v>
      </c>
      <c r="F35" s="10">
        <v>0.34964035865602522</v>
      </c>
    </row>
    <row r="36" spans="1:6">
      <c r="A36" s="11" t="s">
        <v>13</v>
      </c>
      <c r="B36" s="24">
        <v>8550</v>
      </c>
      <c r="C36" s="24">
        <v>15466</v>
      </c>
      <c r="D36" s="24">
        <v>24016</v>
      </c>
      <c r="E36" s="6">
        <v>0.64398734177215189</v>
      </c>
      <c r="F36" s="7">
        <v>0.19719512595658029</v>
      </c>
    </row>
    <row r="37" spans="1:6">
      <c r="A37" s="8" t="s">
        <v>14</v>
      </c>
      <c r="B37" s="26">
        <v>1887</v>
      </c>
      <c r="C37" s="26">
        <v>4048</v>
      </c>
      <c r="D37" s="26">
        <v>5935</v>
      </c>
      <c r="E37" s="9">
        <v>0.68205560235888796</v>
      </c>
      <c r="F37" s="10">
        <v>4.8732223207540976E-2</v>
      </c>
    </row>
    <row r="38" spans="1:6" ht="51">
      <c r="A38" s="12" t="s">
        <v>46</v>
      </c>
      <c r="B38" s="27">
        <v>38913</v>
      </c>
      <c r="C38" s="27">
        <v>82875</v>
      </c>
      <c r="D38" s="27">
        <v>121788</v>
      </c>
      <c r="E38" s="13">
        <v>0.68048576214405365</v>
      </c>
      <c r="F38" s="14">
        <v>1</v>
      </c>
    </row>
    <row r="39" spans="1:6">
      <c r="A39" s="21" t="s">
        <v>30</v>
      </c>
    </row>
    <row r="40" spans="1:6">
      <c r="A40" s="21" t="s">
        <v>69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I23" sqref="I23"/>
    </sheetView>
  </sheetViews>
  <sheetFormatPr baseColWidth="10" defaultRowHeight="15"/>
  <sheetData>
    <row r="1" spans="1:7">
      <c r="A1" s="18" t="s">
        <v>60</v>
      </c>
      <c r="B1" s="18"/>
      <c r="C1" s="18"/>
      <c r="D1" s="18"/>
      <c r="E1" s="18"/>
      <c r="F1" s="18"/>
      <c r="G1" s="18"/>
    </row>
    <row r="18" spans="1:7">
      <c r="A18" s="20" t="s">
        <v>30</v>
      </c>
    </row>
    <row r="19" spans="1:7">
      <c r="A19" s="20" t="s">
        <v>70</v>
      </c>
    </row>
    <row r="23" spans="1:7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7">
      <c r="A24" s="1" t="s">
        <v>2</v>
      </c>
      <c r="B24" s="1" t="s">
        <v>3</v>
      </c>
      <c r="C24" s="1" t="s">
        <v>4</v>
      </c>
      <c r="D24" s="1" t="s">
        <v>5</v>
      </c>
      <c r="E24" s="1" t="s">
        <v>6</v>
      </c>
      <c r="F24" s="1" t="s">
        <v>7</v>
      </c>
      <c r="G24" s="1" t="s">
        <v>8</v>
      </c>
    </row>
    <row r="25" spans="1:7">
      <c r="A25" s="1"/>
      <c r="B25" s="2">
        <v>0.86595221931270816</v>
      </c>
      <c r="C25" s="2">
        <v>2.8699123912973201E-2</v>
      </c>
      <c r="D25" s="2">
        <v>1.0579316587463227E-2</v>
      </c>
      <c r="E25" s="2">
        <v>7.7279927585426567E-2</v>
      </c>
      <c r="F25" s="2">
        <v>1.3076649532861346E-2</v>
      </c>
      <c r="G25" s="2">
        <v>4.4127630685675493E-3</v>
      </c>
    </row>
    <row r="29" spans="1:7">
      <c r="A29" s="23" t="s">
        <v>61</v>
      </c>
    </row>
    <row r="31" spans="1:7" ht="51">
      <c r="A31" s="3"/>
      <c r="B31" s="4" t="s">
        <v>41</v>
      </c>
      <c r="C31" s="4" t="s">
        <v>42</v>
      </c>
      <c r="D31" s="4" t="s">
        <v>43</v>
      </c>
      <c r="E31" s="4" t="s">
        <v>44</v>
      </c>
      <c r="F31" s="4" t="s">
        <v>45</v>
      </c>
    </row>
    <row r="32" spans="1:7">
      <c r="A32" s="5" t="s">
        <v>9</v>
      </c>
      <c r="B32" s="24">
        <v>54</v>
      </c>
      <c r="C32" s="24">
        <v>122</v>
      </c>
      <c r="D32" s="24">
        <v>176</v>
      </c>
      <c r="E32" s="25">
        <v>0.69318181818181823</v>
      </c>
      <c r="F32" s="7">
        <v>1.4224636099863411E-3</v>
      </c>
    </row>
    <row r="33" spans="1:6">
      <c r="A33" s="8" t="s">
        <v>10</v>
      </c>
      <c r="B33" s="26">
        <v>1233</v>
      </c>
      <c r="C33" s="26">
        <v>3867</v>
      </c>
      <c r="D33" s="26">
        <v>5100</v>
      </c>
      <c r="E33" s="9">
        <v>0.75823529411764701</v>
      </c>
      <c r="F33" s="10">
        <v>4.1219115971195111E-2</v>
      </c>
    </row>
    <row r="34" spans="1:6">
      <c r="A34" s="11" t="s">
        <v>11</v>
      </c>
      <c r="B34" s="24">
        <v>12914</v>
      </c>
      <c r="C34" s="24">
        <v>31597</v>
      </c>
      <c r="D34" s="24">
        <v>44511</v>
      </c>
      <c r="E34" s="6">
        <v>0.70986947046797422</v>
      </c>
      <c r="F34" s="7">
        <v>0.359745896273307</v>
      </c>
    </row>
    <row r="35" spans="1:6">
      <c r="A35" s="8" t="s">
        <v>12</v>
      </c>
      <c r="B35" s="26">
        <v>13694</v>
      </c>
      <c r="C35" s="26">
        <v>30356</v>
      </c>
      <c r="D35" s="26">
        <v>44050</v>
      </c>
      <c r="E35" s="9">
        <v>0.68912599318955736</v>
      </c>
      <c r="F35" s="10">
        <v>0.35602001147669504</v>
      </c>
    </row>
    <row r="36" spans="1:6">
      <c r="A36" s="11" t="s">
        <v>13</v>
      </c>
      <c r="B36" s="24">
        <v>8546</v>
      </c>
      <c r="C36" s="24">
        <v>14896</v>
      </c>
      <c r="D36" s="24">
        <v>23442</v>
      </c>
      <c r="E36" s="6">
        <v>0.63544066205955119</v>
      </c>
      <c r="F36" s="7">
        <v>0.18946245423465799</v>
      </c>
    </row>
    <row r="37" spans="1:6">
      <c r="A37" s="8" t="s">
        <v>14</v>
      </c>
      <c r="B37" s="26">
        <v>2305</v>
      </c>
      <c r="C37" s="26">
        <v>4145</v>
      </c>
      <c r="D37" s="26">
        <v>6450</v>
      </c>
      <c r="E37" s="9">
        <v>0.64263565891472874</v>
      </c>
      <c r="F37" s="10">
        <v>5.2130058434158522E-2</v>
      </c>
    </row>
    <row r="38" spans="1:6" ht="51">
      <c r="A38" s="12" t="s">
        <v>46</v>
      </c>
      <c r="B38" s="27">
        <v>38746</v>
      </c>
      <c r="C38" s="27">
        <v>84983</v>
      </c>
      <c r="D38" s="27">
        <v>123729</v>
      </c>
      <c r="E38" s="13">
        <v>0.68684786913334783</v>
      </c>
      <c r="F38" s="14">
        <v>1</v>
      </c>
    </row>
    <row r="39" spans="1:6">
      <c r="A39" s="21" t="s">
        <v>30</v>
      </c>
    </row>
    <row r="40" spans="1:6">
      <c r="A40" s="21" t="s">
        <v>71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J23" sqref="J23"/>
    </sheetView>
  </sheetViews>
  <sheetFormatPr baseColWidth="10" defaultRowHeight="15"/>
  <sheetData>
    <row r="1" spans="1:7">
      <c r="A1" s="18" t="s">
        <v>62</v>
      </c>
      <c r="B1" s="18"/>
      <c r="C1" s="18"/>
      <c r="D1" s="18"/>
      <c r="E1" s="18"/>
      <c r="F1" s="18"/>
      <c r="G1" s="18"/>
    </row>
    <row r="18" spans="1:7">
      <c r="A18" s="20" t="s">
        <v>30</v>
      </c>
    </row>
    <row r="19" spans="1:7">
      <c r="A19" s="20" t="s">
        <v>72</v>
      </c>
    </row>
    <row r="23" spans="1:7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7">
      <c r="A24" s="1" t="s">
        <v>2</v>
      </c>
      <c r="B24" s="1" t="s">
        <v>3</v>
      </c>
      <c r="C24" s="1" t="s">
        <v>4</v>
      </c>
      <c r="D24" s="1" t="s">
        <v>5</v>
      </c>
      <c r="E24" s="1" t="s">
        <v>6</v>
      </c>
      <c r="F24" s="1" t="s">
        <v>7</v>
      </c>
      <c r="G24" s="1" t="s">
        <v>8</v>
      </c>
    </row>
    <row r="25" spans="1:7">
      <c r="A25" s="1"/>
      <c r="B25" s="2">
        <v>0.86891004899694924</v>
      </c>
      <c r="C25" s="2">
        <v>2.6053266323211779E-2</v>
      </c>
      <c r="D25" s="2">
        <v>8.8497062704329041E-3</v>
      </c>
      <c r="E25" s="2">
        <v>7.8571608663131273E-2</v>
      </c>
      <c r="F25" s="2">
        <v>1.3102271676737795E-2</v>
      </c>
      <c r="G25" s="2">
        <v>4.5130980695370082E-3</v>
      </c>
    </row>
    <row r="29" spans="1:7">
      <c r="A29" s="23" t="s">
        <v>63</v>
      </c>
    </row>
    <row r="31" spans="1:7" ht="51">
      <c r="A31" s="3"/>
      <c r="B31" s="4" t="s">
        <v>41</v>
      </c>
      <c r="C31" s="4" t="s">
        <v>42</v>
      </c>
      <c r="D31" s="4" t="s">
        <v>43</v>
      </c>
      <c r="E31" s="4" t="s">
        <v>44</v>
      </c>
      <c r="F31" s="4" t="s">
        <v>45</v>
      </c>
    </row>
    <row r="32" spans="1:7">
      <c r="A32" s="5" t="s">
        <v>9</v>
      </c>
      <c r="B32" s="24">
        <v>74</v>
      </c>
      <c r="C32" s="24">
        <v>131</v>
      </c>
      <c r="D32" s="24">
        <v>205</v>
      </c>
      <c r="E32" s="25">
        <v>0.63902439024390245</v>
      </c>
      <c r="F32" s="7">
        <v>1.7228917687795203E-3</v>
      </c>
    </row>
    <row r="33" spans="1:6">
      <c r="A33" s="8" t="s">
        <v>10</v>
      </c>
      <c r="B33" s="26">
        <v>1069</v>
      </c>
      <c r="C33" s="26">
        <v>4125</v>
      </c>
      <c r="D33" s="26">
        <v>5194</v>
      </c>
      <c r="E33" s="9">
        <v>0.79418559876780903</v>
      </c>
      <c r="F33" s="10">
        <v>4.3652194375808917E-2</v>
      </c>
    </row>
    <row r="34" spans="1:6">
      <c r="A34" s="11" t="s">
        <v>11</v>
      </c>
      <c r="B34" s="24">
        <v>12582</v>
      </c>
      <c r="C34" s="24">
        <v>29273</v>
      </c>
      <c r="D34" s="24">
        <v>41855</v>
      </c>
      <c r="E34" s="6">
        <v>0.69939075379285631</v>
      </c>
      <c r="F34" s="7">
        <v>0.35176407308422841</v>
      </c>
    </row>
    <row r="35" spans="1:6">
      <c r="A35" s="8" t="s">
        <v>12</v>
      </c>
      <c r="B35" s="26">
        <v>13713</v>
      </c>
      <c r="C35" s="26">
        <v>28998</v>
      </c>
      <c r="D35" s="26">
        <v>42711</v>
      </c>
      <c r="E35" s="9">
        <v>0.67893516892603778</v>
      </c>
      <c r="F35" s="10">
        <v>0.35895819676264434</v>
      </c>
    </row>
    <row r="36" spans="1:6">
      <c r="A36" s="11" t="s">
        <v>13</v>
      </c>
      <c r="B36" s="24">
        <v>7822</v>
      </c>
      <c r="C36" s="24">
        <v>14809</v>
      </c>
      <c r="D36" s="24">
        <v>22631</v>
      </c>
      <c r="E36" s="6">
        <v>0.65436790243471343</v>
      </c>
      <c r="F36" s="7">
        <v>0.19019884692316744</v>
      </c>
    </row>
    <row r="37" spans="1:6">
      <c r="A37" s="8" t="s">
        <v>14</v>
      </c>
      <c r="B37" s="26">
        <v>2261</v>
      </c>
      <c r="C37" s="26">
        <v>4129</v>
      </c>
      <c r="D37" s="26">
        <v>6390</v>
      </c>
      <c r="E37" s="9">
        <v>0.64616588419405319</v>
      </c>
      <c r="F37" s="10">
        <v>5.3703797085371388E-2</v>
      </c>
    </row>
    <row r="38" spans="1:6" ht="51">
      <c r="A38" s="12" t="s">
        <v>46</v>
      </c>
      <c r="B38" s="27">
        <v>37521</v>
      </c>
      <c r="C38" s="27">
        <v>81465</v>
      </c>
      <c r="D38" s="27">
        <v>118986</v>
      </c>
      <c r="E38" s="13">
        <v>0.68466038021279818</v>
      </c>
      <c r="F38" s="14">
        <v>1</v>
      </c>
    </row>
    <row r="39" spans="1:6">
      <c r="A39" s="21" t="s">
        <v>30</v>
      </c>
    </row>
    <row r="40" spans="1:6">
      <c r="A40" s="21" t="s">
        <v>73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12</vt:i4>
      </vt:variant>
    </vt:vector>
  </HeadingPairs>
  <TitlesOfParts>
    <vt:vector size="12" baseType="lpstr">
      <vt:lpstr>2016-Victimes</vt:lpstr>
      <vt:lpstr>2017-Victimes</vt:lpstr>
      <vt:lpstr>2018-Victimes</vt:lpstr>
      <vt:lpstr>2019-Victimes</vt:lpstr>
      <vt:lpstr>2020-Victimes</vt:lpstr>
      <vt:lpstr>2021-Victimes</vt:lpstr>
      <vt:lpstr>2016-MEC</vt:lpstr>
      <vt:lpstr>2017-MEC</vt:lpstr>
      <vt:lpstr>2018-MEC</vt:lpstr>
      <vt:lpstr>2019-MEC</vt:lpstr>
      <vt:lpstr>2020-MEC</vt:lpstr>
      <vt:lpstr>2021-MEC</vt:lpstr>
    </vt:vector>
  </TitlesOfParts>
  <Company>DSIC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Maelys</dc:creator>
  <cp:lastModifiedBy>PORTELA Mickael</cp:lastModifiedBy>
  <dcterms:created xsi:type="dcterms:W3CDTF">2022-06-23T07:21:25Z</dcterms:created>
  <dcterms:modified xsi:type="dcterms:W3CDTF">2023-07-11T09:04:24Z</dcterms:modified>
</cp:coreProperties>
</file>