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4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5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drawings/drawing6.xml" ContentType="application/vnd.openxmlformats-officedocument.drawing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drawings/drawing7.xml" ContentType="application/vnd.openxmlformats-officedocument.drawing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drawings/drawing8.xml" ContentType="application/vnd.openxmlformats-officedocument.drawing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drawings/drawing9.xml" ContentType="application/vnd.openxmlformats-officedocument.drawing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drawings/drawing10.xml" ContentType="application/vnd.openxmlformats-officedocument.drawing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drawings/drawing11.xml" ContentType="application/vnd.openxmlformats-officedocument.drawing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drawings/drawing12.xml" ContentType="application/vnd.openxmlformats-officedocument.drawing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M:\Partage\BILAN STAT 2022\23_DONNEES\Pour publication\Données complémentaires 2016-2021\"/>
    </mc:Choice>
  </mc:AlternateContent>
  <bookViews>
    <workbookView xWindow="0" yWindow="0" windowWidth="28800" windowHeight="10635" activeTab="5"/>
  </bookViews>
  <sheets>
    <sheet name="2016-Victimes" sheetId="1" r:id="rId1"/>
    <sheet name="2017-Victimes" sheetId="2" r:id="rId2"/>
    <sheet name="2018-Victimes" sheetId="3" r:id="rId3"/>
    <sheet name="2019-Victimes" sheetId="4" r:id="rId4"/>
    <sheet name="2020-Victimes" sheetId="5" r:id="rId5"/>
    <sheet name="2021-Victimes" sheetId="11" r:id="rId6"/>
    <sheet name="2016-MEC" sheetId="6" r:id="rId7"/>
    <sheet name="2017-MEC" sheetId="7" r:id="rId8"/>
    <sheet name="2018-MEC" sheetId="8" r:id="rId9"/>
    <sheet name="2019-MEC" sheetId="9" r:id="rId10"/>
    <sheet name="2020-MEC" sheetId="10" r:id="rId11"/>
    <sheet name="2021-MEC" sheetId="12" r:id="rId12"/>
  </sheets>
  <externalReferences>
    <externalReference r:id="rId13"/>
  </externalReferenc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<sst xmlns="http://schemas.openxmlformats.org/spreadsheetml/2006/main" count="362" uniqueCount="96">
  <si>
    <t>Unités</t>
  </si>
  <si>
    <t>%</t>
  </si>
  <si>
    <t>Noms</t>
  </si>
  <si>
    <t>France</t>
  </si>
  <si>
    <t>UE28 hors France</t>
  </si>
  <si>
    <t>Europe hors UE28</t>
  </si>
  <si>
    <t>Afrique</t>
  </si>
  <si>
    <t>Asie</t>
  </si>
  <si>
    <t>Autre</t>
  </si>
  <si>
    <t>Moins de 13 ans</t>
  </si>
  <si>
    <t>13 à 17 ans</t>
  </si>
  <si>
    <t xml:space="preserve">18 à 29 ans </t>
  </si>
  <si>
    <t>30 à 44 ans</t>
  </si>
  <si>
    <t>45 à 59 ans</t>
  </si>
  <si>
    <t>60 ans et plus</t>
  </si>
  <si>
    <t>Sources : SSMSI, base des victimes de crimes et délits 2016.</t>
  </si>
  <si>
    <t>Tranche d'âge</t>
  </si>
  <si>
    <t>Ensemble</t>
  </si>
  <si>
    <t>75 ans et plus</t>
  </si>
  <si>
    <t>Champ : France.</t>
  </si>
  <si>
    <t>Sources : SSMSI, base des victimes de crimes et délits 2016; Insee, estimations de la population au 1er janvier 2016.</t>
  </si>
  <si>
    <t>Sources : SSMSI, base des victimes de crimes et délits 2017.</t>
  </si>
  <si>
    <t>Sources : SSMSI, base des victimes de crimes et délits 2017; Insee, estimations de la population au 1er janvier 2017.</t>
  </si>
  <si>
    <t>Sources : SSMSI, base des victimes de crimes et délits 2018.</t>
  </si>
  <si>
    <t>Sources : SSMSI, base des victimes de crimes et délits 2018; Insee, estimations de la population au 1er janvier 2018.</t>
  </si>
  <si>
    <t>Sources : SSMSI, base des victimes de crimes et délits 2019.</t>
  </si>
  <si>
    <t>Sources : SSMSI, base des victimes de crimes et délits 2019; Insee, estimations de la population au 1er janvier 2019.</t>
  </si>
  <si>
    <t>Sources : SSMSI, base des victimes de crimes et délits 2020.</t>
  </si>
  <si>
    <t>Sources : SSMSI, base des victimes de crimes et délits 2020; Insee, estimations de la population au 1er janvier 2020.</t>
  </si>
  <si>
    <t>Europe hors UE27</t>
  </si>
  <si>
    <t>Femmes mises en cause</t>
  </si>
  <si>
    <t>Hommes mis en cause</t>
  </si>
  <si>
    <t>Ensemble des mis en cause</t>
  </si>
  <si>
    <t>Part des hommes parmi les mis en cause</t>
  </si>
  <si>
    <t>Répartition des mis en cause par classes d’âges</t>
  </si>
  <si>
    <t>Total des personnes mises en cause</t>
  </si>
  <si>
    <t>UE27 hors France</t>
  </si>
  <si>
    <t>Nationalité des personnes victimes de homicides en 2016</t>
  </si>
  <si>
    <t>Nationalité des personnes victimes de homicides en 2017</t>
  </si>
  <si>
    <t>Nationalité des personnes victimes de homicides en 2018</t>
  </si>
  <si>
    <t>Nationalité des personnes victimes de homicides en 2019</t>
  </si>
  <si>
    <t>Nationalité des personnes victimes de homicides en 2020</t>
  </si>
  <si>
    <t>Nationalité des personnes mises en cause pour des homicides en 2016</t>
  </si>
  <si>
    <t>Nombre de personnes mises en cause pour homicides enregistrées en 2016, par sexe et par âge</t>
  </si>
  <si>
    <t>Nationalité des personnes mises en cause pour des homicides en 2017</t>
  </si>
  <si>
    <t>Nombre de personnes mises en cause pour homicides enregistrées en 2017, par sexe et par âge</t>
  </si>
  <si>
    <t>Nationalité des personnes mises en cause pour des homicides en 2018</t>
  </si>
  <si>
    <t>Nombre de personnes mises en cause pour homicides enregistrées en 2018, par sexe et par âge</t>
  </si>
  <si>
    <t>Nationalité des personnes mises en cause pour des homicides en 2019</t>
  </si>
  <si>
    <t>Nombre de personnes mises en cause pour homicides enregistrées en 2019, par sexe et par âge</t>
  </si>
  <si>
    <t>Nationalité des personnes mises en cause pour des homicides en 2020</t>
  </si>
  <si>
    <t>Nombre de personnes mises en cause pour homicides enregistrées en 2020, par sexe et par âge</t>
  </si>
  <si>
    <t>Part des individus victimes de  homicides pour 100 000 habitants de même sexe et âge en 2016</t>
  </si>
  <si>
    <t>Part des individus victimes de  homicides pour 100 000 habitants de même sexe et âge en 2017</t>
  </si>
  <si>
    <t>Part des individus victimes de  homicides pour 100 000 habitants de même sexe et âge en 2018</t>
  </si>
  <si>
    <t>Part des individus victimes de  homicides pour 100 000 habitants de même sexe et âge en 2019</t>
  </si>
  <si>
    <t>Part des individus victimes de  homicides pour 100 000 habitants de même sexe et âge en 2020</t>
  </si>
  <si>
    <t>moins de 15 ans</t>
  </si>
  <si>
    <t>15 à 29 ans</t>
  </si>
  <si>
    <t>60 à 74 ans</t>
  </si>
  <si>
    <t>Source : SSMSI, base des mis en cause pour crimes ou délits enregistrés par la police et la gendarmerie en 2016.</t>
  </si>
  <si>
    <t>Sources : SSMSI, base des mis en cause pour crimes ou délits enregistrés par la police et la gendarmerie en 2016; Insee, estimations de la population au 1er janvier 2016.</t>
  </si>
  <si>
    <t>Source : SSMSI, base des mis en cause pour crimes ou délits enregistrés par la police et la gendarmerie en 2017.</t>
  </si>
  <si>
    <t>Sources : SSMSI, base des mis en cause pour crimes ou délits enregistrés par la police et la gendarmerie en 2017; Insee, estimations de la population au 1er janvier 2017.</t>
  </si>
  <si>
    <t>Source : SSMSI, base des mis en cause pour crimes ou délits enregistrés par la police et la gendarmerie en 2018.</t>
  </si>
  <si>
    <t>Sources : SSMSI, base des mis en cause pour crimes ou délits enregistrés par la police et la gendarmerie en 2018; Insee, estimations de la population au 1er janvier 2018.</t>
  </si>
  <si>
    <t>Source : SSMSI, base des mis en cause pour crimes ou délits enregistrés par la police et la gendarmerie en 2019.</t>
  </si>
  <si>
    <t>Sources : SSMSI, base des mis en cause pour crimes ou délits enregistrés par la police et la gendarmerie en 2019; Insee, estimations de la population au 1er janvier 2019.</t>
  </si>
  <si>
    <t>Source : SSMSI, base des mis en cause pour crimes ou délits enregistrés par la police et la gendarmerie en 2020.</t>
  </si>
  <si>
    <t>Sources : SSMSI, base des mis en cause pour crimes ou délits enregistrés par la police et la gendarmerie en 2020; Insee, estimations de la population au 1er janvier 2020.</t>
  </si>
  <si>
    <t>Femmes</t>
  </si>
  <si>
    <t>Hommes</t>
  </si>
  <si>
    <t>-</t>
  </si>
  <si>
    <t>Taux de victimation pour 100 000 habitants</t>
  </si>
  <si>
    <r>
      <t xml:space="preserve">Champ </t>
    </r>
    <r>
      <rPr>
        <sz val="9"/>
        <color rgb="FF242021"/>
        <rFont val="Calibri"/>
        <family val="2"/>
        <scheme val="minor"/>
      </rPr>
      <t>: France entière (métropole et DOM),</t>
    </r>
  </si>
  <si>
    <r>
      <t xml:space="preserve">Lecture </t>
    </r>
    <r>
      <rPr>
        <sz val="9"/>
        <color rgb="FF242021"/>
        <rFont val="Calibri"/>
        <family val="2"/>
        <scheme val="minor"/>
      </rPr>
      <t>: 82 % des personnes victimes d’homicide en 2021 sont de nationalité française.</t>
    </r>
  </si>
  <si>
    <r>
      <t xml:space="preserve">Source </t>
    </r>
    <r>
      <rPr>
        <i/>
        <sz val="9"/>
        <color rgb="FF242021"/>
        <rFont val="Calibri"/>
        <family val="2"/>
        <scheme val="minor"/>
      </rPr>
      <t>: SSMSI, base des victimes de crimes et délits enregistrés par la police et la gendarmerie en 2021.</t>
    </r>
  </si>
  <si>
    <t>Nationalité des personnes victimes d'homicides enregistrés en 2021</t>
  </si>
  <si>
    <r>
      <t>Champ</t>
    </r>
    <r>
      <rPr>
        <sz val="9"/>
        <color theme="1"/>
        <rFont val="Calibri"/>
        <family val="2"/>
        <scheme val="minor"/>
      </rPr>
      <t xml:space="preserve"> : France entière (métropole et DOM).
</t>
    </r>
  </si>
  <si>
    <r>
      <rPr>
        <b/>
        <i/>
        <sz val="9"/>
        <color theme="1"/>
        <rFont val="Calibri"/>
        <family val="2"/>
        <scheme val="minor"/>
      </rPr>
      <t>Sources</t>
    </r>
    <r>
      <rPr>
        <i/>
        <sz val="9"/>
        <color theme="1"/>
        <rFont val="Calibri"/>
        <family val="2"/>
        <scheme val="minor"/>
      </rPr>
      <t xml:space="preserve"> : SSMSI, base des victimes de crimes et délits enregistrés par la police et la gendarmerie en 2021 ; Insee, estimations de population 2021.</t>
    </r>
  </si>
  <si>
    <t>AGE</t>
  </si>
  <si>
    <t>Moins de 15 ans</t>
  </si>
  <si>
    <t>15  à 29 ans</t>
  </si>
  <si>
    <t>30 à 44  ans</t>
  </si>
  <si>
    <t>75 ans ou plus</t>
  </si>
  <si>
    <t>Part des victimes d’homicides enregistrés pour 100 000 habitants de même sexe et âge en 2021</t>
  </si>
  <si>
    <r>
      <t xml:space="preserve">Champ </t>
    </r>
    <r>
      <rPr>
        <sz val="9"/>
        <color rgb="FF242021"/>
        <rFont val="Calibri"/>
        <family val="2"/>
        <scheme val="minor"/>
      </rPr>
      <t>: France entière (métropole et DOM)</t>
    </r>
  </si>
  <si>
    <r>
      <t xml:space="preserve">Lecture </t>
    </r>
    <r>
      <rPr>
        <sz val="9"/>
        <color rgb="FF242021"/>
        <rFont val="Calibri"/>
        <family val="2"/>
        <scheme val="minor"/>
      </rPr>
      <t>: 82 % des personnes mises en cause par la police ou la gendarmerie en 2021 pour des</t>
    </r>
  </si>
  <si>
    <t>homicides sont de nationalité française.</t>
  </si>
  <si>
    <r>
      <t xml:space="preserve">Source </t>
    </r>
    <r>
      <rPr>
        <i/>
        <sz val="9"/>
        <color rgb="FF242021"/>
        <rFont val="Calibri"/>
        <family val="2"/>
        <scheme val="minor"/>
      </rPr>
      <t>: SSMSI, base des mis en cause pour crimes ou délits enregistrés par la police et la gendarmerie en 2021.</t>
    </r>
  </si>
  <si>
    <t>Nationalité des personnes mises en cause pour homicides enregistrées en 2021</t>
  </si>
  <si>
    <t>Répartition de la population par classes d’âges</t>
  </si>
  <si>
    <r>
      <rPr>
        <b/>
        <sz val="9"/>
        <color rgb="FF242021"/>
        <rFont val="Calibri"/>
        <family val="2"/>
        <scheme val="minor"/>
      </rPr>
      <t>Champ</t>
    </r>
    <r>
      <rPr>
        <sz val="9"/>
        <color rgb="FF242021"/>
        <rFont val="Calibri"/>
        <family val="2"/>
        <scheme val="minor"/>
      </rPr>
      <t xml:space="preserve"> : France entière (métropole et DOM) .</t>
    </r>
  </si>
  <si>
    <r>
      <rPr>
        <b/>
        <sz val="9"/>
        <color rgb="FF242021"/>
        <rFont val="Calibri"/>
        <family val="2"/>
        <scheme val="minor"/>
      </rPr>
      <t xml:space="preserve">Lecture </t>
    </r>
    <r>
      <rPr>
        <sz val="9"/>
        <color rgb="FF242021"/>
        <rFont val="Calibri"/>
        <family val="2"/>
        <scheme val="minor"/>
      </rPr>
      <t>: En 2021, 1175 personnes ont été mises en cause par les forces de sécurité pour des homicides. 86% sont des hommes et 28% ont entre 30 et 44 ans. 19 % de la population de France métropolitaine a entre 30 et 44 ans.</t>
    </r>
  </si>
  <si>
    <r>
      <rPr>
        <b/>
        <i/>
        <sz val="9"/>
        <color rgb="FF242021"/>
        <rFont val="Calibri"/>
        <family val="2"/>
        <scheme val="minor"/>
      </rPr>
      <t>Sources</t>
    </r>
    <r>
      <rPr>
        <i/>
        <sz val="9"/>
        <color rgb="FF242021"/>
        <rFont val="Calibri"/>
        <family val="2"/>
        <scheme val="minor"/>
      </rPr>
      <t xml:space="preserve"> : SSMSI, base des mis en cause pour crimes ou délits enregistrés par la police et la gendarmerie en 2021 ; Insee, estimations de population 2021.</t>
    </r>
  </si>
  <si>
    <t>Nombre de personnes mises en cause pour  homicides en 2021, par sexe et par âge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</si>
</sst>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€_-;\-* #,##0.00\ _€_-;_-* &quot;-&quot;??\ _€_-;_-@_-"/>
    <numFmt numFmtId="164" formatCode="0__%"/>
    <numFmt numFmtId="165" formatCode="0.0"/>
    <numFmt numFmtId="166" formatCode="_-* #,##0\ _€_-;\-* #,##0\ _€_-;_-* &quot;-&quot;??\ _€_-;_-@_-"/>
  </numFmts>
  <fonts count="25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i/>
      <sz val="8"/>
      <color rgb="FF242021"/>
      <name val="PalatinoLinotype-Italic"/>
    </font>
    <font>
      <b/>
      <sz val="11"/>
      <color theme="1"/>
      <name val="Calibri"/>
      <family val="2"/>
      <scheme val="minor"/>
    </font>
    <font>
      <b/>
      <sz val="11"/>
      <color indexed="8"/>
      <name val="Calibri"/>
      <family val="2"/>
      <scheme val="minor"/>
    </font>
    <font>
      <i/>
      <sz val="10"/>
      <color theme="1"/>
      <name val="Calibri"/>
      <family val="2"/>
      <scheme val="minor"/>
    </font>
    <font>
      <i/>
      <sz val="10"/>
      <color indexed="8"/>
      <name val="Calibri"/>
      <family val="2"/>
      <scheme val="minor"/>
    </font>
    <font>
      <b/>
      <sz val="11"/>
      <color rgb="FF242021"/>
      <name val="Calibri"/>
      <family val="2"/>
      <scheme val="minor"/>
    </font>
    <font>
      <b/>
      <i/>
      <sz val="10"/>
      <color theme="1"/>
      <name val="Calibri"/>
      <family val="2"/>
      <scheme val="minor"/>
    </font>
    <font>
      <b/>
      <sz val="9"/>
      <color rgb="FF242021"/>
      <name val="Calibri"/>
      <family val="2"/>
      <scheme val="minor"/>
    </font>
    <font>
      <sz val="9"/>
      <color rgb="FF242021"/>
      <name val="Calibri"/>
      <family val="2"/>
      <scheme val="minor"/>
    </font>
    <font>
      <b/>
      <i/>
      <sz val="9"/>
      <color rgb="FF242021"/>
      <name val="Calibri"/>
      <family val="2"/>
      <scheme val="minor"/>
    </font>
    <font>
      <i/>
      <sz val="9"/>
      <color rgb="FF242021"/>
      <name val="Calibri"/>
      <family val="2"/>
      <scheme val="minor"/>
    </font>
    <font>
      <b/>
      <i/>
      <sz val="8"/>
      <color rgb="FF242021"/>
      <name val="PalatinoLinotype-BoldItalic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b/>
      <i/>
      <sz val="9"/>
      <color theme="1"/>
      <name val="Calibri"/>
      <family val="2"/>
      <scheme val="minor"/>
    </font>
    <font>
      <sz val="10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 Light"/>
      <family val="2"/>
      <scheme val="maj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theme="4" tint="0.39997558519241921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21" fillId="0" borderId="0"/>
    <xf numFmtId="43" fontId="1" fillId="0" borderId="0" applyFont="0" applyFill="0" applyBorder="0" applyAlignment="0" applyProtection="0"/>
  </cellStyleXfs>
  <cellXfs count="73">
    <xf numFmtId="0" fontId="0" fillId="0" borderId="0" xfId="0"/>
    <xf numFmtId="0" fontId="0" fillId="2" borderId="0" xfId="0" applyFill="1"/>
    <xf numFmtId="164" fontId="0" fillId="2" borderId="0" xfId="1" applyNumberFormat="1" applyFont="1" applyFill="1"/>
    <xf numFmtId="0" fontId="2" fillId="2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/>
    </xf>
    <xf numFmtId="164" fontId="4" fillId="2" borderId="2" xfId="1" applyNumberFormat="1" applyFont="1" applyFill="1" applyBorder="1" applyAlignment="1">
      <alignment horizontal="center" vertical="center"/>
    </xf>
    <xf numFmtId="164" fontId="4" fillId="2" borderId="1" xfId="1" applyNumberFormat="1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left" vertical="center"/>
    </xf>
    <xf numFmtId="164" fontId="4" fillId="4" borderId="2" xfId="1" applyNumberFormat="1" applyFont="1" applyFill="1" applyBorder="1" applyAlignment="1">
      <alignment horizontal="center" vertical="center"/>
    </xf>
    <xf numFmtId="164" fontId="4" fillId="4" borderId="1" xfId="1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left" vertical="center"/>
    </xf>
    <xf numFmtId="0" fontId="2" fillId="2" borderId="1" xfId="0" applyFont="1" applyFill="1" applyBorder="1" applyAlignment="1">
      <alignment horizontal="left" vertical="center" wrapText="1"/>
    </xf>
    <xf numFmtId="164" fontId="2" fillId="2" borderId="2" xfId="1" applyNumberFormat="1" applyFont="1" applyFill="1" applyBorder="1" applyAlignment="1">
      <alignment horizontal="center" vertical="center"/>
    </xf>
    <xf numFmtId="164" fontId="2" fillId="2" borderId="1" xfId="1" applyNumberFormat="1" applyFont="1" applyFill="1" applyBorder="1" applyAlignment="1">
      <alignment horizontal="center" vertical="center"/>
    </xf>
    <xf numFmtId="0" fontId="5" fillId="2" borderId="0" xfId="0" applyFont="1" applyFill="1"/>
    <xf numFmtId="0" fontId="0" fillId="0" borderId="0" xfId="0" applyAlignment="1">
      <alignment horizontal="left" indent="1"/>
    </xf>
    <xf numFmtId="0" fontId="0" fillId="0" borderId="0" xfId="0" applyNumberFormat="1"/>
    <xf numFmtId="0" fontId="6" fillId="0" borderId="0" xfId="0" applyFont="1"/>
    <xf numFmtId="0" fontId="7" fillId="0" borderId="0" xfId="0" applyFont="1"/>
    <xf numFmtId="0" fontId="8" fillId="0" borderId="0" xfId="0" applyFont="1"/>
    <xf numFmtId="0" fontId="9" fillId="0" borderId="0" xfId="0" applyFont="1"/>
    <xf numFmtId="9" fontId="0" fillId="0" borderId="0" xfId="1" applyFont="1"/>
    <xf numFmtId="0" fontId="10" fillId="0" borderId="0" xfId="0" applyFont="1"/>
    <xf numFmtId="0" fontId="0" fillId="0" borderId="1" xfId="0" applyBorder="1" applyAlignment="1">
      <alignment horizontal="center" vertical="center"/>
    </xf>
    <xf numFmtId="164" fontId="4" fillId="2" borderId="0" xfId="1" applyNumberFormat="1" applyFont="1" applyFill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165" fontId="0" fillId="0" borderId="0" xfId="0" applyNumberFormat="1"/>
    <xf numFmtId="0" fontId="6" fillId="2" borderId="0" xfId="0" applyFont="1" applyFill="1"/>
    <xf numFmtId="0" fontId="0" fillId="2" borderId="0" xfId="0" applyFill="1" applyAlignment="1">
      <alignment horizontal="right"/>
    </xf>
    <xf numFmtId="0" fontId="11" fillId="2" borderId="0" xfId="0" applyFont="1" applyFill="1"/>
    <xf numFmtId="0" fontId="4" fillId="2" borderId="0" xfId="0" applyFont="1" applyFill="1"/>
    <xf numFmtId="0" fontId="12" fillId="2" borderId="0" xfId="0" applyFont="1" applyFill="1"/>
    <xf numFmtId="0" fontId="14" fillId="2" borderId="0" xfId="0" applyFont="1" applyFill="1"/>
    <xf numFmtId="0" fontId="17" fillId="2" borderId="0" xfId="0" applyFont="1" applyFill="1" applyAlignment="1"/>
    <xf numFmtId="0" fontId="19" fillId="2" borderId="0" xfId="0" applyFont="1" applyFill="1" applyAlignment="1">
      <alignment horizontal="left" vertical="center" wrapText="1"/>
    </xf>
    <xf numFmtId="0" fontId="0" fillId="2" borderId="0" xfId="0" applyFill="1" applyAlignment="1">
      <alignment wrapText="1"/>
    </xf>
    <xf numFmtId="0" fontId="0" fillId="2" borderId="0" xfId="0" applyFill="1" applyAlignment="1">
      <alignment horizontal="left"/>
    </xf>
    <xf numFmtId="0" fontId="16" fillId="2" borderId="0" xfId="0" applyFont="1" applyFill="1"/>
    <xf numFmtId="0" fontId="0" fillId="2" borderId="0" xfId="0" applyFill="1" applyAlignment="1">
      <alignment vertical="center" wrapText="1"/>
    </xf>
    <xf numFmtId="164" fontId="0" fillId="2" borderId="0" xfId="1" applyNumberFormat="1" applyFont="1" applyFill="1" applyAlignment="1">
      <alignment wrapText="1"/>
    </xf>
    <xf numFmtId="0" fontId="0" fillId="2" borderId="0" xfId="0" applyFill="1" applyAlignment="1">
      <alignment horizontal="right" vertical="center" wrapText="1"/>
    </xf>
    <xf numFmtId="165" fontId="0" fillId="2" borderId="0" xfId="0" applyNumberFormat="1" applyFill="1"/>
    <xf numFmtId="1" fontId="0" fillId="2" borderId="0" xfId="0" applyNumberFormat="1" applyFill="1"/>
    <xf numFmtId="0" fontId="13" fillId="2" borderId="0" xfId="0" applyFont="1" applyFill="1"/>
    <xf numFmtId="0" fontId="0" fillId="2" borderId="0" xfId="0" applyFill="1" applyAlignment="1">
      <alignment horizontal="left" vertical="top" wrapText="1"/>
    </xf>
    <xf numFmtId="0" fontId="22" fillId="2" borderId="0" xfId="2" applyFont="1" applyFill="1" applyBorder="1" applyAlignment="1">
      <alignment horizontal="left" vertical="center"/>
    </xf>
    <xf numFmtId="0" fontId="23" fillId="2" borderId="0" xfId="2" applyFont="1" applyFill="1" applyBorder="1" applyAlignment="1">
      <alignment horizontal="left" vertical="center"/>
    </xf>
    <xf numFmtId="0" fontId="0" fillId="2" borderId="0" xfId="0" applyFont="1" applyFill="1" applyAlignment="1">
      <alignment horizontal="left" vertical="center"/>
    </xf>
    <xf numFmtId="0" fontId="23" fillId="2" borderId="0" xfId="2" applyFont="1" applyFill="1" applyBorder="1" applyAlignment="1">
      <alignment vertical="center"/>
    </xf>
    <xf numFmtId="0" fontId="1" fillId="2" borderId="0" xfId="0" applyFont="1" applyFill="1"/>
    <xf numFmtId="0" fontId="6" fillId="2" borderId="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 wrapText="1"/>
    </xf>
    <xf numFmtId="0" fontId="23" fillId="2" borderId="1" xfId="0" applyFont="1" applyFill="1" applyBorder="1" applyAlignment="1">
      <alignment horizontal="left" vertical="center"/>
    </xf>
    <xf numFmtId="166" fontId="0" fillId="2" borderId="1" xfId="3" applyNumberFormat="1" applyFont="1" applyFill="1" applyBorder="1" applyAlignment="1">
      <alignment horizontal="center" vertical="center"/>
    </xf>
    <xf numFmtId="164" fontId="0" fillId="2" borderId="1" xfId="3" applyNumberFormat="1" applyFont="1" applyFill="1" applyBorder="1" applyAlignment="1">
      <alignment horizontal="center" vertical="center"/>
    </xf>
    <xf numFmtId="164" fontId="1" fillId="2" borderId="1" xfId="1" applyNumberFormat="1" applyFont="1" applyFill="1" applyBorder="1" applyAlignment="1">
      <alignment horizontal="center" vertical="center"/>
    </xf>
    <xf numFmtId="0" fontId="0" fillId="4" borderId="1" xfId="0" applyFont="1" applyFill="1" applyBorder="1" applyAlignment="1">
      <alignment horizontal="left" vertical="center"/>
    </xf>
    <xf numFmtId="166" fontId="1" fillId="4" borderId="1" xfId="3" applyNumberFormat="1" applyFont="1" applyFill="1" applyBorder="1" applyAlignment="1">
      <alignment horizontal="center" vertical="center"/>
    </xf>
    <xf numFmtId="164" fontId="1" fillId="4" borderId="1" xfId="1" applyNumberFormat="1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left" vertical="center"/>
    </xf>
    <xf numFmtId="166" fontId="1" fillId="2" borderId="1" xfId="3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left" vertical="center" wrapText="1"/>
    </xf>
    <xf numFmtId="166" fontId="6" fillId="2" borderId="1" xfId="3" applyNumberFormat="1" applyFont="1" applyFill="1" applyBorder="1" applyAlignment="1">
      <alignment horizontal="center" vertical="center"/>
    </xf>
    <xf numFmtId="164" fontId="6" fillId="2" borderId="1" xfId="1" applyNumberFormat="1" applyFont="1" applyFill="1" applyBorder="1" applyAlignment="1">
      <alignment horizontal="center" vertical="center"/>
    </xf>
    <xf numFmtId="0" fontId="24" fillId="2" borderId="0" xfId="0" applyFont="1" applyFill="1"/>
    <xf numFmtId="0" fontId="13" fillId="2" borderId="0" xfId="0" applyFont="1" applyFill="1" applyAlignment="1">
      <alignment horizontal="left" vertical="center" wrapText="1"/>
    </xf>
    <xf numFmtId="0" fontId="15" fillId="2" borderId="0" xfId="0" applyFont="1" applyFill="1" applyAlignment="1">
      <alignment horizontal="left" vertical="center" wrapText="1"/>
    </xf>
    <xf numFmtId="2" fontId="0" fillId="2" borderId="0" xfId="1" applyNumberFormat="1" applyFont="1" applyFill="1" applyAlignment="1">
      <alignment horizontal="center"/>
    </xf>
  </cellXfs>
  <cellStyles count="4">
    <cellStyle name="Milliers 2" xfId="3"/>
    <cellStyle name="Normal" xfId="0" builtinId="0"/>
    <cellStyle name="Normal_TabCC9_DonnéesProd" xfId="2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220819304152639E-2"/>
          <c:y val="0.10780916700418523"/>
          <c:w val="0.51109521137298919"/>
          <c:h val="0.73776562710949101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5">
                  <a:lumMod val="75000"/>
                </a:schemeClr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DEAB-4F67-95AA-4EB7A1A8A30F}"/>
              </c:ext>
            </c:extLst>
          </c:dPt>
          <c:dPt>
            <c:idx val="1"/>
            <c:bubble3D val="0"/>
            <c:spPr>
              <a:gradFill rotWithShape="1">
                <a:gsLst>
                  <a:gs pos="0">
                    <a:schemeClr val="accent2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DEAB-4F67-95AA-4EB7A1A8A30F}"/>
              </c:ext>
            </c:extLst>
          </c:dPt>
          <c:dPt>
            <c:idx val="2"/>
            <c:bubble3D val="0"/>
            <c:spPr>
              <a:gradFill rotWithShape="1">
                <a:gsLst>
                  <a:gs pos="0">
                    <a:schemeClr val="accent3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DEAB-4F67-95AA-4EB7A1A8A30F}"/>
              </c:ext>
            </c:extLst>
          </c:dPt>
          <c:dPt>
            <c:idx val="3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DEAB-4F67-95AA-4EB7A1A8A30F}"/>
              </c:ext>
            </c:extLst>
          </c:dPt>
          <c:dPt>
            <c:idx val="4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9-DEAB-4F67-95AA-4EB7A1A8A30F}"/>
              </c:ext>
            </c:extLst>
          </c:dPt>
          <c:dPt>
            <c:idx val="5"/>
            <c:bubble3D val="0"/>
            <c:spPr>
              <a:gradFill rotWithShape="1">
                <a:gsLst>
                  <a:gs pos="0">
                    <a:schemeClr val="accent6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6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6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B-DEAB-4F67-95AA-4EB7A1A8A30F}"/>
              </c:ext>
            </c:extLst>
          </c:dPt>
          <c:dLbls>
            <c:dLbl>
              <c:idx val="0"/>
              <c:layout>
                <c:manualLayout>
                  <c:x val="0.10206423909654971"/>
                  <c:y val="-1.2318923710695104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-4.7217244396174619E-2"/>
                  <c:y val="1.0935669465157914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-3.2416407719150046E-2"/>
                  <c:y val="-3.2124593697311014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1.1606379662312327E-2"/>
                  <c:y val="-2.480645217361075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layout>
                <c:manualLayout>
                  <c:x val="2.6056656711014571E-2"/>
                  <c:y val="-7.0267855590898834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5"/>
              <c:layout>
                <c:manualLayout>
                  <c:x val="3.6108848462907656E-2"/>
                  <c:y val="-2.2162312492395406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50" b="0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bestFit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>
                  <a:solidFill>
                    <a:schemeClr val="tx2">
                      <a:lumMod val="35000"/>
                      <a:lumOff val="65000"/>
                    </a:schemeClr>
                  </a:solidFill>
                </a:ln>
                <a:effectLst/>
              </c:spPr>
            </c:leaderLines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'2016-Victimes'!$B$24:$G$24</c:f>
              <c:strCache>
                <c:ptCount val="6"/>
                <c:pt idx="0">
                  <c:v>France</c:v>
                </c:pt>
                <c:pt idx="1">
                  <c:v>UE28 hors France</c:v>
                </c:pt>
                <c:pt idx="2">
                  <c:v>Europe hors UE28</c:v>
                </c:pt>
                <c:pt idx="3">
                  <c:v>Afrique</c:v>
                </c:pt>
                <c:pt idx="4">
                  <c:v>Asie</c:v>
                </c:pt>
                <c:pt idx="5">
                  <c:v>Autre</c:v>
                </c:pt>
              </c:strCache>
            </c:strRef>
          </c:cat>
          <c:val>
            <c:numRef>
              <c:f>'2016-Victimes'!$B$25:$G$25</c:f>
              <c:numCache>
                <c:formatCode>0__%</c:formatCode>
                <c:ptCount val="6"/>
                <c:pt idx="0">
                  <c:v>0.79212253829321666</c:v>
                </c:pt>
                <c:pt idx="1">
                  <c:v>3.3916849015317288E-2</c:v>
                </c:pt>
                <c:pt idx="2">
                  <c:v>1.2035010940919038E-2</c:v>
                </c:pt>
                <c:pt idx="3">
                  <c:v>4.5951859956236324E-2</c:v>
                </c:pt>
                <c:pt idx="4">
                  <c:v>2.1881838074398249E-2</c:v>
                </c:pt>
                <c:pt idx="5">
                  <c:v>9.4091903719912467E-2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C-DEAB-4F67-95AA-4EB7A1A8A30F}"/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65727202581369248"/>
          <c:y val="0.25084293357902182"/>
          <c:w val="0.26649013280957723"/>
          <c:h val="0.4520032283079825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1050" b="0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'2020-Victimes'!$I$32</c:f>
              <c:strCache>
                <c:ptCount val="1"/>
                <c:pt idx="0">
                  <c:v>Ensemble</c:v>
                </c:pt>
              </c:strCache>
            </c:strRef>
          </c:tx>
          <c:spPr>
            <a:ln w="28575" cap="rnd">
              <a:solidFill>
                <a:schemeClr val="bg1">
                  <a:lumMod val="6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'2020-Victimes'!$H$33:$H$38</c:f>
              <c:strCache>
                <c:ptCount val="6"/>
                <c:pt idx="0">
                  <c:v>moins de 15 ans</c:v>
                </c:pt>
                <c:pt idx="1">
                  <c:v>15 à 29 ans</c:v>
                </c:pt>
                <c:pt idx="2">
                  <c:v>30 à 44 ans</c:v>
                </c:pt>
                <c:pt idx="3">
                  <c:v>45 à 59 ans</c:v>
                </c:pt>
                <c:pt idx="4">
                  <c:v>60 à 74 ans</c:v>
                </c:pt>
                <c:pt idx="5">
                  <c:v>75 ans et plus</c:v>
                </c:pt>
              </c:strCache>
            </c:strRef>
          </c:cat>
          <c:val>
            <c:numRef>
              <c:f>'2020-Victimes'!$I$33:$I$38</c:f>
              <c:numCache>
                <c:formatCode>0.0</c:formatCode>
                <c:ptCount val="6"/>
                <c:pt idx="0">
                  <c:v>0.523737704841714</c:v>
                </c:pt>
                <c:pt idx="1">
                  <c:v>1.5723262422269715</c:v>
                </c:pt>
                <c:pt idx="2">
                  <c:v>1.6339740389697173</c:v>
                </c:pt>
                <c:pt idx="3">
                  <c:v>1.2420360982079439</c:v>
                </c:pt>
                <c:pt idx="4">
                  <c:v>0.76472331354611756</c:v>
                </c:pt>
                <c:pt idx="5">
                  <c:v>1.288717513906755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'2020-Victimes'!$J$32</c:f>
              <c:strCache>
                <c:ptCount val="1"/>
                <c:pt idx="0">
                  <c:v>Femmes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'2020-Victimes'!$H$33:$H$38</c:f>
              <c:strCache>
                <c:ptCount val="6"/>
                <c:pt idx="0">
                  <c:v>moins de 15 ans</c:v>
                </c:pt>
                <c:pt idx="1">
                  <c:v>15 à 29 ans</c:v>
                </c:pt>
                <c:pt idx="2">
                  <c:v>30 à 44 ans</c:v>
                </c:pt>
                <c:pt idx="3">
                  <c:v>45 à 59 ans</c:v>
                </c:pt>
                <c:pt idx="4">
                  <c:v>60 à 74 ans</c:v>
                </c:pt>
                <c:pt idx="5">
                  <c:v>75 ans et plus</c:v>
                </c:pt>
              </c:strCache>
            </c:strRef>
          </c:cat>
          <c:val>
            <c:numRef>
              <c:f>'2020-Victimes'!$J$33:$J$38</c:f>
              <c:numCache>
                <c:formatCode>0.0</c:formatCode>
                <c:ptCount val="6"/>
                <c:pt idx="0">
                  <c:v>0.44206560253541621</c:v>
                </c:pt>
                <c:pt idx="1">
                  <c:v>0.39607343132534434</c:v>
                </c:pt>
                <c:pt idx="2">
                  <c:v>0.73923233395937404</c:v>
                </c:pt>
                <c:pt idx="3">
                  <c:v>0.73476605856937816</c:v>
                </c:pt>
                <c:pt idx="4">
                  <c:v>0.62351126430527637</c:v>
                </c:pt>
                <c:pt idx="5">
                  <c:v>1.1592530288705527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'2020-Victimes'!$K$32</c:f>
              <c:strCache>
                <c:ptCount val="1"/>
                <c:pt idx="0">
                  <c:v>Hommes</c:v>
                </c:pt>
              </c:strCache>
            </c:strRef>
          </c:tx>
          <c:spPr>
            <a:ln w="28575" cap="rnd">
              <a:solidFill>
                <a:schemeClr val="accent5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'2020-Victimes'!$H$33:$H$38</c:f>
              <c:strCache>
                <c:ptCount val="6"/>
                <c:pt idx="0">
                  <c:v>moins de 15 ans</c:v>
                </c:pt>
                <c:pt idx="1">
                  <c:v>15 à 29 ans</c:v>
                </c:pt>
                <c:pt idx="2">
                  <c:v>30 à 44 ans</c:v>
                </c:pt>
                <c:pt idx="3">
                  <c:v>45 à 59 ans</c:v>
                </c:pt>
                <c:pt idx="4">
                  <c:v>60 à 74 ans</c:v>
                </c:pt>
                <c:pt idx="5">
                  <c:v>75 ans et plus</c:v>
                </c:pt>
              </c:strCache>
            </c:strRef>
          </c:cat>
          <c:val>
            <c:numRef>
              <c:f>'2020-Victimes'!$K$33:$K$38</c:f>
              <c:numCache>
                <c:formatCode>0.0</c:formatCode>
                <c:ptCount val="6"/>
                <c:pt idx="0">
                  <c:v>0.6018763576785271</c:v>
                </c:pt>
                <c:pt idx="1">
                  <c:v>2.7185760300130792</c:v>
                </c:pt>
                <c:pt idx="2">
                  <c:v>2.5718167461869106</c:v>
                </c:pt>
                <c:pt idx="3">
                  <c:v>1.7682215227923754</c:v>
                </c:pt>
                <c:pt idx="4">
                  <c:v>0.92371704477792271</c:v>
                </c:pt>
                <c:pt idx="5">
                  <c:v>1.4912710264176647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29151248"/>
        <c:axId val="829151792"/>
      </c:lineChart>
      <c:catAx>
        <c:axId val="8291512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829151792"/>
        <c:crosses val="autoZero"/>
        <c:auto val="1"/>
        <c:lblAlgn val="ctr"/>
        <c:lblOffset val="100"/>
        <c:noMultiLvlLbl val="0"/>
      </c:catAx>
      <c:valAx>
        <c:axId val="8291517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Taux de victimation pour 100 000 habitants
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82915124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gradFill rotWithShape="1">
                <a:gsLst>
                  <a:gs pos="0">
                    <a:schemeClr val="accent1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2E4E-410E-BD4F-F5B7F33112DC}"/>
              </c:ext>
            </c:extLst>
          </c:dPt>
          <c:dPt>
            <c:idx val="1"/>
            <c:bubble3D val="0"/>
            <c:spPr>
              <a:gradFill rotWithShape="1">
                <a:gsLst>
                  <a:gs pos="0">
                    <a:schemeClr val="accent2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2E4E-410E-BD4F-F5B7F33112DC}"/>
              </c:ext>
            </c:extLst>
          </c:dPt>
          <c:dPt>
            <c:idx val="2"/>
            <c:bubble3D val="0"/>
            <c:spPr>
              <a:gradFill rotWithShape="1">
                <a:gsLst>
                  <a:gs pos="0">
                    <a:schemeClr val="accent3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2E4E-410E-BD4F-F5B7F33112DC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2E4E-410E-BD4F-F5B7F33112DC}"/>
              </c:ext>
            </c:extLst>
          </c:dPt>
          <c:dPt>
            <c:idx val="4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9-2E4E-410E-BD4F-F5B7F33112DC}"/>
              </c:ext>
            </c:extLst>
          </c:dPt>
          <c:dPt>
            <c:idx val="5"/>
            <c:bubble3D val="0"/>
            <c:spPr>
              <a:gradFill rotWithShape="1">
                <a:gsLst>
                  <a:gs pos="0">
                    <a:schemeClr val="accent6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6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6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B-2E4E-410E-BD4F-F5B7F33112DC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bestFit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>
                  <a:solidFill>
                    <a:schemeClr val="tx2">
                      <a:lumMod val="35000"/>
                      <a:lumOff val="65000"/>
                    </a:schemeClr>
                  </a:solidFill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[1]fig5!$A$22:$F$22</c:f>
              <c:strCache>
                <c:ptCount val="6"/>
                <c:pt idx="0">
                  <c:v>France</c:v>
                </c:pt>
                <c:pt idx="1">
                  <c:v>UE27 hors France</c:v>
                </c:pt>
                <c:pt idx="2">
                  <c:v>Europe hors UE27</c:v>
                </c:pt>
                <c:pt idx="3">
                  <c:v>Afrique</c:v>
                </c:pt>
                <c:pt idx="4">
                  <c:v>Asie</c:v>
                </c:pt>
                <c:pt idx="5">
                  <c:v>Autre</c:v>
                </c:pt>
              </c:strCache>
            </c:strRef>
          </c:cat>
          <c:val>
            <c:numRef>
              <c:f>[1]fig5!$A$23:$F$23</c:f>
              <c:numCache>
                <c:formatCode>General</c:formatCode>
                <c:ptCount val="6"/>
                <c:pt idx="0">
                  <c:v>0.81828978622327786</c:v>
                </c:pt>
                <c:pt idx="1">
                  <c:v>2.2565320665083134E-2</c:v>
                </c:pt>
                <c:pt idx="2">
                  <c:v>1.5439429928741092E-2</c:v>
                </c:pt>
                <c:pt idx="3">
                  <c:v>7.9572446555819479E-2</c:v>
                </c:pt>
                <c:pt idx="4">
                  <c:v>1.1876484560570071E-2</c:v>
                </c:pt>
                <c:pt idx="5">
                  <c:v>5.2256532066508314E-2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C-2E4E-410E-BD4F-F5B7F33112DC}"/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72260115072190834"/>
          <c:y val="0.10778376824654491"/>
          <c:w val="0.20116101285902688"/>
          <c:h val="0.7578536858214927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99666210201986"/>
          <c:y val="5.0925925925925923E-2"/>
          <c:w val="0.81699218304233712"/>
          <c:h val="0.73933177894841007"/>
        </c:manualLayout>
      </c:layout>
      <c:lineChart>
        <c:grouping val="standard"/>
        <c:varyColors val="0"/>
        <c:ser>
          <c:idx val="0"/>
          <c:order val="0"/>
          <c:tx>
            <c:strRef>
              <c:f>[1]fig4!$B$26</c:f>
              <c:strCache>
                <c:ptCount val="1"/>
                <c:pt idx="0">
                  <c:v>Hommes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[1]fig4!$A$27:$A$32</c:f>
              <c:strCache>
                <c:ptCount val="6"/>
                <c:pt idx="0">
                  <c:v>Moins de 15 ans</c:v>
                </c:pt>
                <c:pt idx="1">
                  <c:v>15  à 29 ans</c:v>
                </c:pt>
                <c:pt idx="2">
                  <c:v>30 à 44  ans</c:v>
                </c:pt>
                <c:pt idx="3">
                  <c:v>45 à 59 ans</c:v>
                </c:pt>
                <c:pt idx="4">
                  <c:v>60 à 74 ans</c:v>
                </c:pt>
                <c:pt idx="5">
                  <c:v>75 ans ou plus</c:v>
                </c:pt>
              </c:strCache>
            </c:strRef>
          </c:cat>
          <c:val>
            <c:numRef>
              <c:f>[1]fig4!$B$27:$B$32</c:f>
              <c:numCache>
                <c:formatCode>General</c:formatCode>
                <c:ptCount val="6"/>
                <c:pt idx="0">
                  <c:v>0.70419179171120405</c:v>
                </c:pt>
                <c:pt idx="1">
                  <c:v>3.0266561452741438</c:v>
                </c:pt>
                <c:pt idx="2">
                  <c:v>2.553985906940992</c:v>
                </c:pt>
                <c:pt idx="3">
                  <c:v>1.7606636507774172</c:v>
                </c:pt>
                <c:pt idx="4">
                  <c:v>1.0719073610421992</c:v>
                </c:pt>
                <c:pt idx="5">
                  <c:v>1.1545114525545557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8498-4EAE-BD8A-71D5CD91973A}"/>
            </c:ext>
          </c:extLst>
        </c:ser>
        <c:ser>
          <c:idx val="1"/>
          <c:order val="1"/>
          <c:tx>
            <c:strRef>
              <c:f>[1]fig4!$C$26</c:f>
              <c:strCache>
                <c:ptCount val="1"/>
                <c:pt idx="0">
                  <c:v>Femmes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[1]fig4!$A$27:$A$32</c:f>
              <c:strCache>
                <c:ptCount val="6"/>
                <c:pt idx="0">
                  <c:v>Moins de 15 ans</c:v>
                </c:pt>
                <c:pt idx="1">
                  <c:v>15  à 29 ans</c:v>
                </c:pt>
                <c:pt idx="2">
                  <c:v>30 à 44  ans</c:v>
                </c:pt>
                <c:pt idx="3">
                  <c:v>45 à 59 ans</c:v>
                </c:pt>
                <c:pt idx="4">
                  <c:v>60 à 74 ans</c:v>
                </c:pt>
                <c:pt idx="5">
                  <c:v>75 ans ou plus</c:v>
                </c:pt>
              </c:strCache>
            </c:strRef>
          </c:cat>
          <c:val>
            <c:numRef>
              <c:f>[1]fig4!$C$27:$C$32</c:f>
              <c:numCache>
                <c:formatCode>General</c:formatCode>
                <c:ptCount val="6"/>
                <c:pt idx="0">
                  <c:v>0.54758121399439619</c:v>
                </c:pt>
                <c:pt idx="1">
                  <c:v>0.61883826180709023</c:v>
                </c:pt>
                <c:pt idx="2">
                  <c:v>0.70601824068726637</c:v>
                </c:pt>
                <c:pt idx="3">
                  <c:v>0.88644099848714075</c:v>
                </c:pt>
                <c:pt idx="4">
                  <c:v>0.66002860338591451</c:v>
                </c:pt>
                <c:pt idx="5">
                  <c:v>1.1771497825855533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8498-4EAE-BD8A-71D5CD91973A}"/>
            </c:ext>
          </c:extLst>
        </c:ser>
        <c:ser>
          <c:idx val="3"/>
          <c:order val="2"/>
          <c:tx>
            <c:strRef>
              <c:f>[1]fig4!$D$26</c:f>
              <c:strCache>
                <c:ptCount val="1"/>
                <c:pt idx="0">
                  <c:v>Ensemble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[1]fig4!$A$27:$A$32</c:f>
              <c:strCache>
                <c:ptCount val="6"/>
                <c:pt idx="0">
                  <c:v>Moins de 15 ans</c:v>
                </c:pt>
                <c:pt idx="1">
                  <c:v>15  à 29 ans</c:v>
                </c:pt>
                <c:pt idx="2">
                  <c:v>30 à 44  ans</c:v>
                </c:pt>
                <c:pt idx="3">
                  <c:v>45 à 59 ans</c:v>
                </c:pt>
                <c:pt idx="4">
                  <c:v>60 à 74 ans</c:v>
                </c:pt>
                <c:pt idx="5">
                  <c:v>75 ans ou plus</c:v>
                </c:pt>
              </c:strCache>
            </c:strRef>
          </c:cat>
          <c:val>
            <c:numRef>
              <c:f>[1]fig4!$D$27:$D$32</c:f>
              <c:numCache>
                <c:formatCode>General</c:formatCode>
                <c:ptCount val="6"/>
                <c:pt idx="0">
                  <c:v>0.62760597691765629</c:v>
                </c:pt>
                <c:pt idx="1">
                  <c:v>1.8393651088035321</c:v>
                </c:pt>
                <c:pt idx="2">
                  <c:v>1.6073658504516455</c:v>
                </c:pt>
                <c:pt idx="3">
                  <c:v>1.3157629605659074</c:v>
                </c:pt>
                <c:pt idx="4">
                  <c:v>0.85352933098066508</c:v>
                </c:pt>
                <c:pt idx="5">
                  <c:v>1.1682918125019375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8498-4EAE-BD8A-71D5CD9197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93039040"/>
        <c:axId val="1193049376"/>
      </c:lineChart>
      <c:catAx>
        <c:axId val="11930390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bg2">
                  <a:lumMod val="7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bg2">
                <a:lumMod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193049376"/>
        <c:crosses val="autoZero"/>
        <c:auto val="1"/>
        <c:lblAlgn val="ctr"/>
        <c:lblOffset val="100"/>
        <c:tickMarkSkip val="10"/>
        <c:noMultiLvlLbl val="0"/>
      </c:catAx>
      <c:valAx>
        <c:axId val="1193049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bg2">
                  <a:lumMod val="75000"/>
                </a:schemeClr>
              </a:solidFill>
              <a:round/>
            </a:ln>
            <a:effectLst/>
          </c:spPr>
        </c:majorGridlines>
        <c:title>
          <c:tx>
            <c:strRef>
              <c:f>[1]fig4!$B$25</c:f>
              <c:strCache>
                <c:ptCount val="1"/>
                <c:pt idx="0">
                  <c:v>Taux de victimation pour 100 000 habitants</c:v>
                </c:pt>
              </c:strCache>
            </c:strRef>
          </c:tx>
          <c:layout>
            <c:manualLayout>
              <c:xMode val="edge"/>
              <c:yMode val="edge"/>
              <c:x val="1.754034889285248E-2"/>
              <c:y val="5.2297633176881235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0.0" sourceLinked="0"/>
        <c:majorTickMark val="none"/>
        <c:minorTickMark val="none"/>
        <c:tickLblPos val="nextTo"/>
        <c:spPr>
          <a:noFill/>
          <a:ln>
            <a:solidFill>
              <a:schemeClr val="bg2">
                <a:lumMod val="7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193039040"/>
        <c:crosses val="autoZero"/>
        <c:crossBetween val="between"/>
        <c:majorUnit val="0.5"/>
      </c:valAx>
      <c:spPr>
        <a:solidFill>
          <a:schemeClr val="bg1"/>
        </a:solidFill>
        <a:ln>
          <a:solidFill>
            <a:schemeClr val="bg2">
              <a:lumMod val="75000"/>
            </a:schemeClr>
          </a:solidFill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220819304152639E-2"/>
          <c:y val="0.10780916700418523"/>
          <c:w val="0.51109521137298919"/>
          <c:h val="0.73776562710949101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5">
                  <a:lumMod val="75000"/>
                </a:schemeClr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DEAB-4F67-95AA-4EB7A1A8A30F}"/>
              </c:ext>
            </c:extLst>
          </c:dPt>
          <c:dPt>
            <c:idx val="1"/>
            <c:bubble3D val="0"/>
            <c:spPr>
              <a:gradFill rotWithShape="1">
                <a:gsLst>
                  <a:gs pos="0">
                    <a:schemeClr val="accent2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DEAB-4F67-95AA-4EB7A1A8A30F}"/>
              </c:ext>
            </c:extLst>
          </c:dPt>
          <c:dPt>
            <c:idx val="2"/>
            <c:bubble3D val="0"/>
            <c:spPr>
              <a:gradFill rotWithShape="1">
                <a:gsLst>
                  <a:gs pos="0">
                    <a:schemeClr val="accent3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DEAB-4F67-95AA-4EB7A1A8A30F}"/>
              </c:ext>
            </c:extLst>
          </c:dPt>
          <c:dPt>
            <c:idx val="3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DEAB-4F67-95AA-4EB7A1A8A30F}"/>
              </c:ext>
            </c:extLst>
          </c:dPt>
          <c:dPt>
            <c:idx val="4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9-DEAB-4F67-95AA-4EB7A1A8A30F}"/>
              </c:ext>
            </c:extLst>
          </c:dPt>
          <c:dPt>
            <c:idx val="5"/>
            <c:bubble3D val="0"/>
            <c:spPr>
              <a:gradFill rotWithShape="1">
                <a:gsLst>
                  <a:gs pos="0">
                    <a:schemeClr val="accent6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6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6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B-DEAB-4F67-95AA-4EB7A1A8A30F}"/>
              </c:ext>
            </c:extLst>
          </c:dPt>
          <c:dLbls>
            <c:dLbl>
              <c:idx val="0"/>
              <c:layout>
                <c:manualLayout>
                  <c:x val="3.692688574316328E-2"/>
                  <c:y val="1.2272081512247649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-1.6200034778109138E-2"/>
                  <c:y val="-1.862547619693963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-1.9656061390656052E-2"/>
                  <c:y val="3.6503153532227773E-3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-4.1052563695569477E-2"/>
                  <c:y val="-2.8031598664386349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50" b="0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bestFit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>
                  <a:solidFill>
                    <a:schemeClr val="tx2">
                      <a:lumMod val="35000"/>
                      <a:lumOff val="65000"/>
                    </a:schemeClr>
                  </a:solidFill>
                </a:ln>
                <a:effectLst/>
              </c:spPr>
            </c:leaderLines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'2016-MEC'!$B$24:$G$24</c:f>
              <c:strCache>
                <c:ptCount val="6"/>
                <c:pt idx="0">
                  <c:v>France</c:v>
                </c:pt>
                <c:pt idx="1">
                  <c:v>UE28 hors France</c:v>
                </c:pt>
                <c:pt idx="2">
                  <c:v>Europe hors UE28</c:v>
                </c:pt>
                <c:pt idx="3">
                  <c:v>Afrique</c:v>
                </c:pt>
                <c:pt idx="4">
                  <c:v>Asie</c:v>
                </c:pt>
                <c:pt idx="5">
                  <c:v>Autre</c:v>
                </c:pt>
              </c:strCache>
            </c:strRef>
          </c:cat>
          <c:val>
            <c:numRef>
              <c:f>'2016-MEC'!$B$25:$G$25</c:f>
              <c:numCache>
                <c:formatCode>0__%</c:formatCode>
                <c:ptCount val="6"/>
                <c:pt idx="0">
                  <c:v>0.84888438133874244</c:v>
                </c:pt>
                <c:pt idx="1">
                  <c:v>2.332657200811359E-2</c:v>
                </c:pt>
                <c:pt idx="2">
                  <c:v>7.099391480730223E-3</c:v>
                </c:pt>
                <c:pt idx="3">
                  <c:v>7.809330628803246E-2</c:v>
                </c:pt>
                <c:pt idx="4">
                  <c:v>2.1298174442190669E-2</c:v>
                </c:pt>
                <c:pt idx="5">
                  <c:v>2.1298174442190669E-2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C-DEAB-4F67-95AA-4EB7A1A8A30F}"/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65727202581369248"/>
          <c:y val="0.25084293357902182"/>
          <c:w val="0.26649013280957723"/>
          <c:h val="0.4520032283079825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1050" b="0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220819304152639E-2"/>
          <c:y val="0.10780916700418523"/>
          <c:w val="0.51109521137298919"/>
          <c:h val="0.73776562710949101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5">
                  <a:lumMod val="75000"/>
                </a:schemeClr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DEAB-4F67-95AA-4EB7A1A8A30F}"/>
              </c:ext>
            </c:extLst>
          </c:dPt>
          <c:dPt>
            <c:idx val="1"/>
            <c:bubble3D val="0"/>
            <c:spPr>
              <a:gradFill rotWithShape="1">
                <a:gsLst>
                  <a:gs pos="0">
                    <a:schemeClr val="accent2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DEAB-4F67-95AA-4EB7A1A8A30F}"/>
              </c:ext>
            </c:extLst>
          </c:dPt>
          <c:dPt>
            <c:idx val="2"/>
            <c:bubble3D val="0"/>
            <c:spPr>
              <a:gradFill rotWithShape="1">
                <a:gsLst>
                  <a:gs pos="0">
                    <a:schemeClr val="accent3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DEAB-4F67-95AA-4EB7A1A8A30F}"/>
              </c:ext>
            </c:extLst>
          </c:dPt>
          <c:dPt>
            <c:idx val="3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DEAB-4F67-95AA-4EB7A1A8A30F}"/>
              </c:ext>
            </c:extLst>
          </c:dPt>
          <c:dPt>
            <c:idx val="4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9-DEAB-4F67-95AA-4EB7A1A8A30F}"/>
              </c:ext>
            </c:extLst>
          </c:dPt>
          <c:dPt>
            <c:idx val="5"/>
            <c:bubble3D val="0"/>
            <c:spPr>
              <a:gradFill rotWithShape="1">
                <a:gsLst>
                  <a:gs pos="0">
                    <a:schemeClr val="accent6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6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6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B-DEAB-4F67-95AA-4EB7A1A8A30F}"/>
              </c:ext>
            </c:extLst>
          </c:dPt>
          <c:dLbls>
            <c:dLbl>
              <c:idx val="0"/>
              <c:layout>
                <c:manualLayout>
                  <c:x val="-1.2437308017248536E-3"/>
                  <c:y val="5.2403807209396518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2.4012189226013448E-3"/>
                  <c:y val="6.7166194140677741E-3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-2.1817542523111183E-3"/>
                  <c:y val="-2.2475361144862968E-3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-6.5997626617050262E-3"/>
                  <c:y val="1.0251788848386661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50" b="0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bestFit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>
                  <a:solidFill>
                    <a:schemeClr val="tx2">
                      <a:lumMod val="35000"/>
                      <a:lumOff val="65000"/>
                    </a:schemeClr>
                  </a:solidFill>
                </a:ln>
                <a:effectLst/>
              </c:spPr>
            </c:leaderLines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'2017-MEC'!$B$24:$G$24</c:f>
              <c:strCache>
                <c:ptCount val="6"/>
                <c:pt idx="0">
                  <c:v>France</c:v>
                </c:pt>
                <c:pt idx="1">
                  <c:v>UE28 hors France</c:v>
                </c:pt>
                <c:pt idx="2">
                  <c:v>Europe hors UE28</c:v>
                </c:pt>
                <c:pt idx="3">
                  <c:v>Afrique</c:v>
                </c:pt>
                <c:pt idx="4">
                  <c:v>Asie</c:v>
                </c:pt>
                <c:pt idx="5">
                  <c:v>Autre</c:v>
                </c:pt>
              </c:strCache>
            </c:strRef>
          </c:cat>
          <c:val>
            <c:numRef>
              <c:f>'2017-MEC'!$B$25:$G$25</c:f>
              <c:numCache>
                <c:formatCode>0__%</c:formatCode>
                <c:ptCount val="6"/>
                <c:pt idx="0">
                  <c:v>0.85231316725978645</c:v>
                </c:pt>
                <c:pt idx="1">
                  <c:v>3.1138790035587189E-2</c:v>
                </c:pt>
                <c:pt idx="2">
                  <c:v>1.2455516014234875E-2</c:v>
                </c:pt>
                <c:pt idx="3">
                  <c:v>6.6725978647686826E-2</c:v>
                </c:pt>
                <c:pt idx="4">
                  <c:v>1.6903914590747332E-2</c:v>
                </c:pt>
                <c:pt idx="5">
                  <c:v>2.0462633451957295E-2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C-DEAB-4F67-95AA-4EB7A1A8A30F}"/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65727202581369248"/>
          <c:y val="0.25084293357902182"/>
          <c:w val="0.26649013280957723"/>
          <c:h val="0.4520032283079825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220819304152639E-2"/>
          <c:y val="0.10780916700418523"/>
          <c:w val="0.51109521137298919"/>
          <c:h val="0.73776562710949101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5">
                  <a:lumMod val="75000"/>
                </a:schemeClr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DEAB-4F67-95AA-4EB7A1A8A30F}"/>
              </c:ext>
            </c:extLst>
          </c:dPt>
          <c:dPt>
            <c:idx val="1"/>
            <c:bubble3D val="0"/>
            <c:spPr>
              <a:gradFill rotWithShape="1">
                <a:gsLst>
                  <a:gs pos="0">
                    <a:schemeClr val="accent2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DEAB-4F67-95AA-4EB7A1A8A30F}"/>
              </c:ext>
            </c:extLst>
          </c:dPt>
          <c:dPt>
            <c:idx val="2"/>
            <c:bubble3D val="0"/>
            <c:spPr>
              <a:gradFill rotWithShape="1">
                <a:gsLst>
                  <a:gs pos="0">
                    <a:schemeClr val="accent3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DEAB-4F67-95AA-4EB7A1A8A30F}"/>
              </c:ext>
            </c:extLst>
          </c:dPt>
          <c:dPt>
            <c:idx val="3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DEAB-4F67-95AA-4EB7A1A8A30F}"/>
              </c:ext>
            </c:extLst>
          </c:dPt>
          <c:dPt>
            <c:idx val="4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9-DEAB-4F67-95AA-4EB7A1A8A30F}"/>
              </c:ext>
            </c:extLst>
          </c:dPt>
          <c:dPt>
            <c:idx val="5"/>
            <c:bubble3D val="0"/>
            <c:spPr>
              <a:gradFill rotWithShape="1">
                <a:gsLst>
                  <a:gs pos="0">
                    <a:schemeClr val="accent6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6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6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B-DEAB-4F67-95AA-4EB7A1A8A30F}"/>
              </c:ext>
            </c:extLst>
          </c:dPt>
          <c:dLbls>
            <c:dLbl>
              <c:idx val="0"/>
              <c:layout>
                <c:manualLayout>
                  <c:x val="-2.4637863760005079E-2"/>
                  <c:y val="5.4927433508842986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4.3126712278594138E-2"/>
                  <c:y val="5.539017145943027E-3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-4.1780330222541276E-3"/>
                  <c:y val="-4.0401647090589986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-1.4484082218673543E-2"/>
                  <c:y val="2.2160793843661403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-1.1508856234525397E-2"/>
                  <c:y val="-1.2648170649385716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50" b="0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bestFit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>
                  <a:solidFill>
                    <a:schemeClr val="tx2">
                      <a:lumMod val="35000"/>
                      <a:lumOff val="65000"/>
                    </a:schemeClr>
                  </a:solidFill>
                </a:ln>
                <a:effectLst/>
              </c:spPr>
            </c:leaderLines>
            <c:extLst xmlns:c16r2="http://schemas.microsoft.com/office/drawing/2015/06/chart"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'2018-MEC'!$B$24:$G$24</c:f>
              <c:strCache>
                <c:ptCount val="6"/>
                <c:pt idx="0">
                  <c:v>France</c:v>
                </c:pt>
                <c:pt idx="1">
                  <c:v>UE28 hors France</c:v>
                </c:pt>
                <c:pt idx="2">
                  <c:v>Europe hors UE28</c:v>
                </c:pt>
                <c:pt idx="3">
                  <c:v>Afrique</c:v>
                </c:pt>
                <c:pt idx="4">
                  <c:v>Asie</c:v>
                </c:pt>
                <c:pt idx="5">
                  <c:v>Autre</c:v>
                </c:pt>
              </c:strCache>
            </c:strRef>
          </c:cat>
          <c:val>
            <c:numRef>
              <c:f>'2018-MEC'!$B$25:$G$25</c:f>
              <c:numCache>
                <c:formatCode>0__%</c:formatCode>
                <c:ptCount val="6"/>
                <c:pt idx="0">
                  <c:v>0.82529118136439272</c:v>
                </c:pt>
                <c:pt idx="1">
                  <c:v>2.329450915141431E-2</c:v>
                </c:pt>
                <c:pt idx="2">
                  <c:v>1.3311148086522463E-2</c:v>
                </c:pt>
                <c:pt idx="3">
                  <c:v>9.5673876871880198E-2</c:v>
                </c:pt>
                <c:pt idx="4">
                  <c:v>1.8302828618968387E-2</c:v>
                </c:pt>
                <c:pt idx="5">
                  <c:v>2.4126455906821963E-2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C-DEAB-4F67-95AA-4EB7A1A8A30F}"/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65727202581369248"/>
          <c:y val="0.25084293357902182"/>
          <c:w val="0.26649013280957723"/>
          <c:h val="0.4520032283079825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220819304152639E-2"/>
          <c:y val="0.10780916700418523"/>
          <c:w val="0.51109521137298919"/>
          <c:h val="0.73776562710949101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5">
                  <a:lumMod val="75000"/>
                </a:schemeClr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DEAB-4F67-95AA-4EB7A1A8A30F}"/>
              </c:ext>
            </c:extLst>
          </c:dPt>
          <c:dPt>
            <c:idx val="1"/>
            <c:bubble3D val="0"/>
            <c:spPr>
              <a:gradFill rotWithShape="1">
                <a:gsLst>
                  <a:gs pos="0">
                    <a:schemeClr val="accent2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DEAB-4F67-95AA-4EB7A1A8A30F}"/>
              </c:ext>
            </c:extLst>
          </c:dPt>
          <c:dPt>
            <c:idx val="2"/>
            <c:bubble3D val="0"/>
            <c:spPr>
              <a:gradFill rotWithShape="1">
                <a:gsLst>
                  <a:gs pos="0">
                    <a:schemeClr val="accent3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DEAB-4F67-95AA-4EB7A1A8A30F}"/>
              </c:ext>
            </c:extLst>
          </c:dPt>
          <c:dPt>
            <c:idx val="3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DEAB-4F67-95AA-4EB7A1A8A30F}"/>
              </c:ext>
            </c:extLst>
          </c:dPt>
          <c:dPt>
            <c:idx val="4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9-DEAB-4F67-95AA-4EB7A1A8A30F}"/>
              </c:ext>
            </c:extLst>
          </c:dPt>
          <c:dPt>
            <c:idx val="5"/>
            <c:bubble3D val="0"/>
            <c:spPr>
              <a:gradFill rotWithShape="1">
                <a:gsLst>
                  <a:gs pos="0">
                    <a:schemeClr val="accent6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6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6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B-DEAB-4F67-95AA-4EB7A1A8A30F}"/>
              </c:ext>
            </c:extLst>
          </c:dPt>
          <c:dLbls>
            <c:dLbl>
              <c:idx val="0"/>
              <c:layout>
                <c:manualLayout>
                  <c:x val="1.0461149283834136E-2"/>
                  <c:y val="8.9467733225327389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-3.8218302396335418E-2"/>
                  <c:y val="1.1961320372620494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-1.3730264539412319E-2"/>
                  <c:y val="-8.3061968408262452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-1.6214503030214239E-2"/>
                  <c:y val="-2.5708788983394088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50" b="0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bestFit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>
                  <a:solidFill>
                    <a:schemeClr val="tx2">
                      <a:lumMod val="35000"/>
                      <a:lumOff val="65000"/>
                    </a:schemeClr>
                  </a:solidFill>
                </a:ln>
                <a:effectLst/>
              </c:spPr>
            </c:leaderLines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'2019-MEC'!$B$24:$G$24</c:f>
              <c:strCache>
                <c:ptCount val="6"/>
                <c:pt idx="0">
                  <c:v>France</c:v>
                </c:pt>
                <c:pt idx="1">
                  <c:v>UE28 hors France</c:v>
                </c:pt>
                <c:pt idx="2">
                  <c:v>Europe hors UE28</c:v>
                </c:pt>
                <c:pt idx="3">
                  <c:v>Afrique</c:v>
                </c:pt>
                <c:pt idx="4">
                  <c:v>Asie</c:v>
                </c:pt>
                <c:pt idx="5">
                  <c:v>Autre</c:v>
                </c:pt>
              </c:strCache>
            </c:strRef>
          </c:cat>
          <c:val>
            <c:numRef>
              <c:f>'2019-MEC'!$B$25:$G$25</c:f>
              <c:numCache>
                <c:formatCode>0__%</c:formatCode>
                <c:ptCount val="6"/>
                <c:pt idx="0">
                  <c:v>0.8158362989323843</c:v>
                </c:pt>
                <c:pt idx="1">
                  <c:v>3.0249110320284697E-2</c:v>
                </c:pt>
                <c:pt idx="2">
                  <c:v>1.3345195729537367E-2</c:v>
                </c:pt>
                <c:pt idx="3">
                  <c:v>8.6298932384341637E-2</c:v>
                </c:pt>
                <c:pt idx="4">
                  <c:v>2.6690391459074734E-2</c:v>
                </c:pt>
                <c:pt idx="5">
                  <c:v>2.7580071174377226E-2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C-DEAB-4F67-95AA-4EB7A1A8A30F}"/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65727202581369248"/>
          <c:y val="0.25084293357902182"/>
          <c:w val="0.26649013280957723"/>
          <c:h val="0.4520032283079825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220819304152639E-2"/>
          <c:y val="0.10780916700418523"/>
          <c:w val="0.51109521137298919"/>
          <c:h val="0.73776562710949101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5">
                  <a:lumMod val="75000"/>
                </a:schemeClr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DEAB-4F67-95AA-4EB7A1A8A30F}"/>
              </c:ext>
            </c:extLst>
          </c:dPt>
          <c:dPt>
            <c:idx val="1"/>
            <c:bubble3D val="0"/>
            <c:spPr>
              <a:gradFill rotWithShape="1">
                <a:gsLst>
                  <a:gs pos="0">
                    <a:schemeClr val="accent2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DEAB-4F67-95AA-4EB7A1A8A30F}"/>
              </c:ext>
            </c:extLst>
          </c:dPt>
          <c:dPt>
            <c:idx val="2"/>
            <c:bubble3D val="0"/>
            <c:spPr>
              <a:gradFill rotWithShape="1">
                <a:gsLst>
                  <a:gs pos="0">
                    <a:schemeClr val="accent3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DEAB-4F67-95AA-4EB7A1A8A30F}"/>
              </c:ext>
            </c:extLst>
          </c:dPt>
          <c:dPt>
            <c:idx val="3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DEAB-4F67-95AA-4EB7A1A8A30F}"/>
              </c:ext>
            </c:extLst>
          </c:dPt>
          <c:dPt>
            <c:idx val="4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9-DEAB-4F67-95AA-4EB7A1A8A30F}"/>
              </c:ext>
            </c:extLst>
          </c:dPt>
          <c:dPt>
            <c:idx val="5"/>
            <c:bubble3D val="0"/>
            <c:spPr>
              <a:gradFill rotWithShape="1">
                <a:gsLst>
                  <a:gs pos="0">
                    <a:schemeClr val="accent6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6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6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B-DEAB-4F67-95AA-4EB7A1A8A30F}"/>
              </c:ext>
            </c:extLst>
          </c:dPt>
          <c:dLbls>
            <c:dLbl>
              <c:idx val="0"/>
              <c:layout>
                <c:manualLayout>
                  <c:x val="-2.0120036528610007E-4"/>
                  <c:y val="1.7260024301336573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1.5249717977643318E-2"/>
                  <c:y val="-7.223876063183475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7.1484731724707111E-3"/>
                  <c:y val="-5.6310584582152018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-2.426964755751547E-2"/>
                  <c:y val="-2.4537937086539761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50" b="0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bestFit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>
                  <a:solidFill>
                    <a:schemeClr val="tx2">
                      <a:lumMod val="35000"/>
                      <a:lumOff val="65000"/>
                    </a:schemeClr>
                  </a:solidFill>
                </a:ln>
                <a:effectLst/>
              </c:spPr>
            </c:leaderLines>
            <c:extLst xmlns:c16r2="http://schemas.microsoft.com/office/drawing/2015/06/chart"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'2020-MEC'!$B$24:$G$24</c:f>
              <c:strCache>
                <c:ptCount val="6"/>
                <c:pt idx="0">
                  <c:v>France</c:v>
                </c:pt>
                <c:pt idx="1">
                  <c:v>UE27 hors France</c:v>
                </c:pt>
                <c:pt idx="2">
                  <c:v>Europe hors UE27</c:v>
                </c:pt>
                <c:pt idx="3">
                  <c:v>Afrique</c:v>
                </c:pt>
                <c:pt idx="4">
                  <c:v>Asie</c:v>
                </c:pt>
                <c:pt idx="5">
                  <c:v>Autre</c:v>
                </c:pt>
              </c:strCache>
            </c:strRef>
          </c:cat>
          <c:val>
            <c:numRef>
              <c:f>'2020-MEC'!$B$25:$G$25</c:f>
              <c:numCache>
                <c:formatCode>0__%</c:formatCode>
                <c:ptCount val="6"/>
                <c:pt idx="0">
                  <c:v>0.81319702602230481</c:v>
                </c:pt>
                <c:pt idx="1">
                  <c:v>4.9256505576208177E-2</c:v>
                </c:pt>
                <c:pt idx="2">
                  <c:v>1.6728624535315983E-2</c:v>
                </c:pt>
                <c:pt idx="3">
                  <c:v>8.7360594795539037E-2</c:v>
                </c:pt>
                <c:pt idx="4">
                  <c:v>1.5799256505576207E-2</c:v>
                </c:pt>
                <c:pt idx="5">
                  <c:v>1.7657992565055763E-2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C-DEAB-4F67-95AA-4EB7A1A8A30F}"/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65727202581369248"/>
          <c:y val="0.25084293357902182"/>
          <c:w val="0.26649013280957723"/>
          <c:h val="0.4520032283079825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gradFill rotWithShape="1">
                <a:gsLst>
                  <a:gs pos="0">
                    <a:schemeClr val="accent1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E56A-492F-9F9F-D825D6A46E73}"/>
              </c:ext>
            </c:extLst>
          </c:dPt>
          <c:dPt>
            <c:idx val="1"/>
            <c:bubble3D val="0"/>
            <c:spPr>
              <a:gradFill rotWithShape="1">
                <a:gsLst>
                  <a:gs pos="0">
                    <a:schemeClr val="accent2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E56A-492F-9F9F-D825D6A46E73}"/>
              </c:ext>
            </c:extLst>
          </c:dPt>
          <c:dPt>
            <c:idx val="2"/>
            <c:bubble3D val="0"/>
            <c:spPr>
              <a:gradFill rotWithShape="1">
                <a:gsLst>
                  <a:gs pos="0">
                    <a:schemeClr val="accent3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E56A-492F-9F9F-D825D6A46E73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E56A-492F-9F9F-D825D6A46E73}"/>
              </c:ext>
            </c:extLst>
          </c:dPt>
          <c:dPt>
            <c:idx val="4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9-E56A-492F-9F9F-D825D6A46E73}"/>
              </c:ext>
            </c:extLst>
          </c:dPt>
          <c:dPt>
            <c:idx val="5"/>
            <c:bubble3D val="0"/>
            <c:spPr>
              <a:gradFill rotWithShape="1">
                <a:gsLst>
                  <a:gs pos="0">
                    <a:schemeClr val="accent6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6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6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B-E56A-492F-9F9F-D825D6A46E73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bestFit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>
                  <a:solidFill>
                    <a:schemeClr val="tx2">
                      <a:lumMod val="35000"/>
                      <a:lumOff val="65000"/>
                    </a:schemeClr>
                  </a:solidFill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[1]fig7!$A$22:$F$22</c:f>
              <c:strCache>
                <c:ptCount val="6"/>
                <c:pt idx="0">
                  <c:v>France</c:v>
                </c:pt>
                <c:pt idx="1">
                  <c:v>UE28 hors France</c:v>
                </c:pt>
                <c:pt idx="2">
                  <c:v>Europe hors UE28</c:v>
                </c:pt>
                <c:pt idx="3">
                  <c:v>Afrique</c:v>
                </c:pt>
                <c:pt idx="4">
                  <c:v>Asie</c:v>
                </c:pt>
                <c:pt idx="5">
                  <c:v>Autre</c:v>
                </c:pt>
              </c:strCache>
            </c:strRef>
          </c:cat>
          <c:val>
            <c:numRef>
              <c:f>[1]fig7!$A$23:$F$23</c:f>
              <c:numCache>
                <c:formatCode>General</c:formatCode>
                <c:ptCount val="6"/>
                <c:pt idx="0">
                  <c:v>0.81531914893617019</c:v>
                </c:pt>
                <c:pt idx="1">
                  <c:v>2.553191489361702E-2</c:v>
                </c:pt>
                <c:pt idx="2">
                  <c:v>9.3617021276595751E-3</c:v>
                </c:pt>
                <c:pt idx="3">
                  <c:v>9.6170212765957441E-2</c:v>
                </c:pt>
                <c:pt idx="4">
                  <c:v>3.4042553191489362E-2</c:v>
                </c:pt>
                <c:pt idx="5">
                  <c:v>1.9574468085106381E-2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C-E56A-492F-9F9F-D825D6A46E73}"/>
            </c:ext>
          </c:extLst>
        </c:ser>
        <c:dLbls>
          <c:dLblPos val="bestFit"/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72260115072190834"/>
          <c:y val="7.9983950820502442E-2"/>
          <c:w val="0.20116101285902688"/>
          <c:h val="0.7082915221079820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'2016-Victimes'!$I$32</c:f>
              <c:strCache>
                <c:ptCount val="1"/>
                <c:pt idx="0">
                  <c:v>Ensemble</c:v>
                </c:pt>
              </c:strCache>
            </c:strRef>
          </c:tx>
          <c:spPr>
            <a:ln w="28575" cap="rnd">
              <a:solidFill>
                <a:schemeClr val="bg1">
                  <a:lumMod val="6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'2016-Victimes'!$H$33:$H$38</c:f>
              <c:strCache>
                <c:ptCount val="6"/>
                <c:pt idx="0">
                  <c:v>moins de 15 ans</c:v>
                </c:pt>
                <c:pt idx="1">
                  <c:v>15 à 29 ans</c:v>
                </c:pt>
                <c:pt idx="2">
                  <c:v>30 à 44 ans</c:v>
                </c:pt>
                <c:pt idx="3">
                  <c:v>45 à 59 ans</c:v>
                </c:pt>
                <c:pt idx="4">
                  <c:v>60 à 74 ans</c:v>
                </c:pt>
                <c:pt idx="5">
                  <c:v>75 ans et plus</c:v>
                </c:pt>
              </c:strCache>
            </c:strRef>
          </c:cat>
          <c:val>
            <c:numRef>
              <c:f>'2016-Victimes'!$I$33:$I$38</c:f>
              <c:numCache>
                <c:formatCode>0.0</c:formatCode>
                <c:ptCount val="6"/>
                <c:pt idx="0">
                  <c:v>0.85526622849341427</c:v>
                </c:pt>
                <c:pt idx="1">
                  <c:v>1.905416319492756</c:v>
                </c:pt>
                <c:pt idx="2">
                  <c:v>1.7925307533525063</c:v>
                </c:pt>
                <c:pt idx="3">
                  <c:v>1.3748010598658631</c:v>
                </c:pt>
                <c:pt idx="4">
                  <c:v>1.0939072788970827</c:v>
                </c:pt>
                <c:pt idx="5">
                  <c:v>0.93402658862355614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'2016-Victimes'!$J$32</c:f>
              <c:strCache>
                <c:ptCount val="1"/>
                <c:pt idx="0">
                  <c:v>Femmes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'2016-Victimes'!$H$33:$H$38</c:f>
              <c:strCache>
                <c:ptCount val="6"/>
                <c:pt idx="0">
                  <c:v>moins de 15 ans</c:v>
                </c:pt>
                <c:pt idx="1">
                  <c:v>15 à 29 ans</c:v>
                </c:pt>
                <c:pt idx="2">
                  <c:v>30 à 44 ans</c:v>
                </c:pt>
                <c:pt idx="3">
                  <c:v>45 à 59 ans</c:v>
                </c:pt>
                <c:pt idx="4">
                  <c:v>60 à 74 ans</c:v>
                </c:pt>
                <c:pt idx="5">
                  <c:v>75 ans et plus</c:v>
                </c:pt>
              </c:strCache>
            </c:strRef>
          </c:cat>
          <c:val>
            <c:numRef>
              <c:f>'2016-Victimes'!$J$33:$J$38</c:f>
              <c:numCache>
                <c:formatCode>0.0</c:formatCode>
                <c:ptCount val="6"/>
                <c:pt idx="0">
                  <c:v>0.81636297963824123</c:v>
                </c:pt>
                <c:pt idx="1">
                  <c:v>1.0060091141015537</c:v>
                </c:pt>
                <c:pt idx="2">
                  <c:v>0.83942147072237816</c:v>
                </c:pt>
                <c:pt idx="3">
                  <c:v>1.198289375345063</c:v>
                </c:pt>
                <c:pt idx="4">
                  <c:v>0.88446408155264244</c:v>
                </c:pt>
                <c:pt idx="5">
                  <c:v>0.87466987838377974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'2016-Victimes'!$K$32</c:f>
              <c:strCache>
                <c:ptCount val="1"/>
                <c:pt idx="0">
                  <c:v>Hommes</c:v>
                </c:pt>
              </c:strCache>
            </c:strRef>
          </c:tx>
          <c:spPr>
            <a:ln w="28575" cap="rnd">
              <a:solidFill>
                <a:schemeClr val="accent5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'2016-Victimes'!$H$33:$H$38</c:f>
              <c:strCache>
                <c:ptCount val="6"/>
                <c:pt idx="0">
                  <c:v>moins de 15 ans</c:v>
                </c:pt>
                <c:pt idx="1">
                  <c:v>15 à 29 ans</c:v>
                </c:pt>
                <c:pt idx="2">
                  <c:v>30 à 44 ans</c:v>
                </c:pt>
                <c:pt idx="3">
                  <c:v>45 à 59 ans</c:v>
                </c:pt>
                <c:pt idx="4">
                  <c:v>60 à 74 ans</c:v>
                </c:pt>
                <c:pt idx="5">
                  <c:v>75 ans et plus</c:v>
                </c:pt>
              </c:strCache>
            </c:strRef>
          </c:cat>
          <c:val>
            <c:numRef>
              <c:f>'2016-Victimes'!$K$33:$K$38</c:f>
              <c:numCache>
                <c:formatCode>0.0</c:formatCode>
                <c:ptCount val="6"/>
                <c:pt idx="0">
                  <c:v>0.89248048535638735</c:v>
                </c:pt>
                <c:pt idx="1">
                  <c:v>2.7928801745045373</c:v>
                </c:pt>
                <c:pt idx="2">
                  <c:v>2.776592777199455</c:v>
                </c:pt>
                <c:pt idx="3">
                  <c:v>1.5589684444720908</c:v>
                </c:pt>
                <c:pt idx="4">
                  <c:v>1.3272478349772436</c:v>
                </c:pt>
                <c:pt idx="5">
                  <c:v>1.0301499125660263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998236672"/>
        <c:axId val="1998230688"/>
      </c:lineChart>
      <c:catAx>
        <c:axId val="19982366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998230688"/>
        <c:crosses val="autoZero"/>
        <c:auto val="1"/>
        <c:lblAlgn val="ctr"/>
        <c:lblOffset val="100"/>
        <c:noMultiLvlLbl val="0"/>
      </c:catAx>
      <c:valAx>
        <c:axId val="19982306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Taux de victimation pour</a:t>
                </a:r>
                <a:r>
                  <a:rPr lang="en-US" baseline="0"/>
                  <a:t> 100 000 habitants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99823667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'2017-Victimes'!$J$32</c:f>
              <c:strCache>
                <c:ptCount val="1"/>
                <c:pt idx="0">
                  <c:v>Ensemble</c:v>
                </c:pt>
              </c:strCache>
            </c:strRef>
          </c:tx>
          <c:spPr>
            <a:ln w="28575" cap="rnd">
              <a:solidFill>
                <a:schemeClr val="bg1">
                  <a:lumMod val="6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'2017-Victimes'!$I$33:$I$38</c:f>
              <c:strCache>
                <c:ptCount val="6"/>
                <c:pt idx="0">
                  <c:v>moins de 15 ans</c:v>
                </c:pt>
                <c:pt idx="1">
                  <c:v>15 à 29 ans</c:v>
                </c:pt>
                <c:pt idx="2">
                  <c:v>30 à 44 ans</c:v>
                </c:pt>
                <c:pt idx="3">
                  <c:v>45 à 59 ans</c:v>
                </c:pt>
                <c:pt idx="4">
                  <c:v>60 à 74 ans</c:v>
                </c:pt>
                <c:pt idx="5">
                  <c:v>75 ans et plus</c:v>
                </c:pt>
              </c:strCache>
            </c:strRef>
          </c:cat>
          <c:val>
            <c:numRef>
              <c:f>'2017-Victimes'!$J$33:$J$38</c:f>
              <c:numCache>
                <c:formatCode>0.0</c:formatCode>
                <c:ptCount val="6"/>
                <c:pt idx="0">
                  <c:v>0.64672579104797245</c:v>
                </c:pt>
                <c:pt idx="1">
                  <c:v>1.811317674081022</c:v>
                </c:pt>
                <c:pt idx="2">
                  <c:v>1.6053799620446849</c:v>
                </c:pt>
                <c:pt idx="3">
                  <c:v>1.4542266343642496</c:v>
                </c:pt>
                <c:pt idx="4">
                  <c:v>0.68518017321910329</c:v>
                </c:pt>
                <c:pt idx="5">
                  <c:v>1.1228129556342428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'2017-Victimes'!$K$32</c:f>
              <c:strCache>
                <c:ptCount val="1"/>
                <c:pt idx="0">
                  <c:v>Femmes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'2017-Victimes'!$I$33:$I$38</c:f>
              <c:strCache>
                <c:ptCount val="6"/>
                <c:pt idx="0">
                  <c:v>moins de 15 ans</c:v>
                </c:pt>
                <c:pt idx="1">
                  <c:v>15 à 29 ans</c:v>
                </c:pt>
                <c:pt idx="2">
                  <c:v>30 à 44 ans</c:v>
                </c:pt>
                <c:pt idx="3">
                  <c:v>45 à 59 ans</c:v>
                </c:pt>
                <c:pt idx="4">
                  <c:v>60 à 74 ans</c:v>
                </c:pt>
                <c:pt idx="5">
                  <c:v>75 ans et plus</c:v>
                </c:pt>
              </c:strCache>
            </c:strRef>
          </c:cat>
          <c:val>
            <c:numRef>
              <c:f>'2017-Victimes'!$K$33:$K$38</c:f>
              <c:numCache>
                <c:formatCode>0.0</c:formatCode>
                <c:ptCount val="6"/>
                <c:pt idx="0">
                  <c:v>0.51888481276041531</c:v>
                </c:pt>
                <c:pt idx="1">
                  <c:v>0.85712057200798497</c:v>
                </c:pt>
                <c:pt idx="2">
                  <c:v>1.014523132766272</c:v>
                </c:pt>
                <c:pt idx="3">
                  <c:v>0.90126681176569845</c:v>
                </c:pt>
                <c:pt idx="4">
                  <c:v>0.56157976600024118</c:v>
                </c:pt>
                <c:pt idx="5">
                  <c:v>1.3435290503910329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'2017-Victimes'!$L$32</c:f>
              <c:strCache>
                <c:ptCount val="1"/>
                <c:pt idx="0">
                  <c:v>Hommes</c:v>
                </c:pt>
              </c:strCache>
            </c:strRef>
          </c:tx>
          <c:spPr>
            <a:ln w="28575" cap="rnd">
              <a:solidFill>
                <a:schemeClr val="accent5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'2017-Victimes'!$I$33:$I$38</c:f>
              <c:strCache>
                <c:ptCount val="6"/>
                <c:pt idx="0">
                  <c:v>moins de 15 ans</c:v>
                </c:pt>
                <c:pt idx="1">
                  <c:v>15 à 29 ans</c:v>
                </c:pt>
                <c:pt idx="2">
                  <c:v>30 à 44 ans</c:v>
                </c:pt>
                <c:pt idx="3">
                  <c:v>45 à 59 ans</c:v>
                </c:pt>
                <c:pt idx="4">
                  <c:v>60 à 74 ans</c:v>
                </c:pt>
                <c:pt idx="5">
                  <c:v>75 ans et plus</c:v>
                </c:pt>
              </c:strCache>
            </c:strRef>
          </c:cat>
          <c:val>
            <c:numRef>
              <c:f>'2017-Victimes'!$L$33:$L$38</c:f>
              <c:numCache>
                <c:formatCode>0.0</c:formatCode>
                <c:ptCount val="6"/>
                <c:pt idx="0">
                  <c:v>0.76910418749990994</c:v>
                </c:pt>
                <c:pt idx="1">
                  <c:v>2.7506323923245546</c:v>
                </c:pt>
                <c:pt idx="2">
                  <c:v>2.2183576381130035</c:v>
                </c:pt>
                <c:pt idx="3">
                  <c:v>2.029705040803222</c:v>
                </c:pt>
                <c:pt idx="4">
                  <c:v>0.82322788437489958</c:v>
                </c:pt>
                <c:pt idx="5">
                  <c:v>0.76618338939951225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998232320"/>
        <c:axId val="1998233952"/>
      </c:lineChart>
      <c:catAx>
        <c:axId val="19982323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998233952"/>
        <c:crosses val="autoZero"/>
        <c:auto val="1"/>
        <c:lblAlgn val="ctr"/>
        <c:lblOffset val="100"/>
        <c:noMultiLvlLbl val="0"/>
      </c:catAx>
      <c:valAx>
        <c:axId val="19982339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Taux de victimation pour 100 000 habitants
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99823232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220819304152639E-2"/>
          <c:y val="0.10780916700418523"/>
          <c:w val="0.51109521137298919"/>
          <c:h val="0.73776562710949101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5">
                  <a:lumMod val="75000"/>
                </a:schemeClr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DEAB-4F67-95AA-4EB7A1A8A30F}"/>
              </c:ext>
            </c:extLst>
          </c:dPt>
          <c:dPt>
            <c:idx val="1"/>
            <c:bubble3D val="0"/>
            <c:spPr>
              <a:gradFill rotWithShape="1">
                <a:gsLst>
                  <a:gs pos="0">
                    <a:schemeClr val="accent2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DEAB-4F67-95AA-4EB7A1A8A30F}"/>
              </c:ext>
            </c:extLst>
          </c:dPt>
          <c:dPt>
            <c:idx val="2"/>
            <c:bubble3D val="0"/>
            <c:spPr>
              <a:gradFill rotWithShape="1">
                <a:gsLst>
                  <a:gs pos="0">
                    <a:schemeClr val="accent3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DEAB-4F67-95AA-4EB7A1A8A30F}"/>
              </c:ext>
            </c:extLst>
          </c:dPt>
          <c:dPt>
            <c:idx val="3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DEAB-4F67-95AA-4EB7A1A8A30F}"/>
              </c:ext>
            </c:extLst>
          </c:dPt>
          <c:dPt>
            <c:idx val="4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9-DEAB-4F67-95AA-4EB7A1A8A30F}"/>
              </c:ext>
            </c:extLst>
          </c:dPt>
          <c:dPt>
            <c:idx val="5"/>
            <c:bubble3D val="0"/>
            <c:spPr>
              <a:gradFill rotWithShape="1">
                <a:gsLst>
                  <a:gs pos="0">
                    <a:schemeClr val="accent6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6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6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B-DEAB-4F67-95AA-4EB7A1A8A30F}"/>
              </c:ext>
            </c:extLst>
          </c:dPt>
          <c:dLbls>
            <c:dLbl>
              <c:idx val="0"/>
              <c:layout>
                <c:manualLayout>
                  <c:x val="1.0026419756703875E-2"/>
                  <c:y val="2.0920413122721748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-4.1635485493551332E-2"/>
                  <c:y val="9.345213986769272E-3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-7.8460328855160157E-3"/>
                  <c:y val="-5.4002970163358987E-5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9.5335765318331211E-3"/>
                  <c:y val="-2.1207641420278114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layout>
                <c:manualLayout>
                  <c:x val="2.5846140322604277E-2"/>
                  <c:y val="6.2143917915485356E-3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5"/>
              <c:layout>
                <c:manualLayout>
                  <c:x val="8.8828496222609687E-2"/>
                  <c:y val="9.0066828675577151E-3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50" b="0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bestFit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>
                  <a:solidFill>
                    <a:schemeClr val="tx2">
                      <a:lumMod val="35000"/>
                      <a:lumOff val="65000"/>
                    </a:schemeClr>
                  </a:solidFill>
                </a:ln>
                <a:effectLst/>
              </c:spPr>
            </c:leaderLines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'2017-Victimes'!$B$22:$G$22</c:f>
              <c:strCache>
                <c:ptCount val="6"/>
                <c:pt idx="0">
                  <c:v>France</c:v>
                </c:pt>
                <c:pt idx="1">
                  <c:v>UE28 hors France</c:v>
                </c:pt>
                <c:pt idx="2">
                  <c:v>Europe hors UE28</c:v>
                </c:pt>
                <c:pt idx="3">
                  <c:v>Afrique</c:v>
                </c:pt>
                <c:pt idx="4">
                  <c:v>Asie</c:v>
                </c:pt>
                <c:pt idx="5">
                  <c:v>Autre</c:v>
                </c:pt>
              </c:strCache>
            </c:strRef>
          </c:cat>
          <c:val>
            <c:numRef>
              <c:f>'2017-Victimes'!$B$23:$G$23</c:f>
              <c:numCache>
                <c:formatCode>0%</c:formatCode>
                <c:ptCount val="6"/>
                <c:pt idx="0">
                  <c:v>0.83513838748495783</c:v>
                </c:pt>
                <c:pt idx="1">
                  <c:v>2.5270758122743681E-2</c:v>
                </c:pt>
                <c:pt idx="2">
                  <c:v>9.6269554753309269E-3</c:v>
                </c:pt>
                <c:pt idx="3">
                  <c:v>5.8965102286401928E-2</c:v>
                </c:pt>
                <c:pt idx="4">
                  <c:v>1.444043321299639E-2</c:v>
                </c:pt>
                <c:pt idx="5">
                  <c:v>5.6558363417569195E-2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C-DEAB-4F67-95AA-4EB7A1A8A30F}"/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65727202581369248"/>
          <c:y val="0.25084293357902182"/>
          <c:w val="0.26649013280957723"/>
          <c:h val="0.4520032283079825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1050" b="0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220819304152639E-2"/>
          <c:y val="0.10780916700418523"/>
          <c:w val="0.51109521137298919"/>
          <c:h val="0.73776562710949101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5">
                  <a:lumMod val="75000"/>
                </a:schemeClr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DEAB-4F67-95AA-4EB7A1A8A30F}"/>
              </c:ext>
            </c:extLst>
          </c:dPt>
          <c:dPt>
            <c:idx val="1"/>
            <c:bubble3D val="0"/>
            <c:spPr>
              <a:gradFill rotWithShape="1">
                <a:gsLst>
                  <a:gs pos="0">
                    <a:schemeClr val="accent2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DEAB-4F67-95AA-4EB7A1A8A30F}"/>
              </c:ext>
            </c:extLst>
          </c:dPt>
          <c:dPt>
            <c:idx val="2"/>
            <c:bubble3D val="0"/>
            <c:spPr>
              <a:gradFill rotWithShape="1">
                <a:gsLst>
                  <a:gs pos="0">
                    <a:schemeClr val="accent3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DEAB-4F67-95AA-4EB7A1A8A30F}"/>
              </c:ext>
            </c:extLst>
          </c:dPt>
          <c:dPt>
            <c:idx val="3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DEAB-4F67-95AA-4EB7A1A8A30F}"/>
              </c:ext>
            </c:extLst>
          </c:dPt>
          <c:dPt>
            <c:idx val="4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9-DEAB-4F67-95AA-4EB7A1A8A30F}"/>
              </c:ext>
            </c:extLst>
          </c:dPt>
          <c:dPt>
            <c:idx val="5"/>
            <c:bubble3D val="0"/>
            <c:spPr>
              <a:gradFill rotWithShape="1">
                <a:gsLst>
                  <a:gs pos="0">
                    <a:schemeClr val="accent6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6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6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B-DEAB-4F67-95AA-4EB7A1A8A30F}"/>
              </c:ext>
            </c:extLst>
          </c:dPt>
          <c:dLbls>
            <c:dLbl>
              <c:idx val="0"/>
              <c:layout>
                <c:manualLayout>
                  <c:x val="0.12580814666139248"/>
                  <c:y val="-2.2323477791278521E-3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-5.563092430080431E-2"/>
                  <c:y val="1.2511475631159714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-7.4631661709910098E-3"/>
                  <c:y val="-1.7782503037667072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2.5454678641018504E-2"/>
                  <c:y val="-2.0430336168489268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layout>
                <c:manualLayout>
                  <c:x val="4.4024397986042949E-2"/>
                  <c:y val="-1.6383488591872553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5"/>
              <c:layout>
                <c:manualLayout>
                  <c:x val="2.8463405462687542E-2"/>
                  <c:y val="4.7080464425543356E-3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50" b="0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bestFit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>
                  <a:solidFill>
                    <a:schemeClr val="tx2">
                      <a:lumMod val="35000"/>
                      <a:lumOff val="65000"/>
                    </a:schemeClr>
                  </a:solidFill>
                </a:ln>
                <a:effectLst/>
              </c:spPr>
            </c:leaderLines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'2018-Victimes'!$B$23:$G$23</c:f>
              <c:strCache>
                <c:ptCount val="6"/>
                <c:pt idx="0">
                  <c:v>France</c:v>
                </c:pt>
                <c:pt idx="1">
                  <c:v>UE28 hors France</c:v>
                </c:pt>
                <c:pt idx="2">
                  <c:v>Europe hors UE28</c:v>
                </c:pt>
                <c:pt idx="3">
                  <c:v>Afrique</c:v>
                </c:pt>
                <c:pt idx="4">
                  <c:v>Asie</c:v>
                </c:pt>
                <c:pt idx="5">
                  <c:v>Autre</c:v>
                </c:pt>
              </c:strCache>
            </c:strRef>
          </c:cat>
          <c:val>
            <c:numRef>
              <c:f>'2018-Victimes'!$B$24:$G$24</c:f>
              <c:numCache>
                <c:formatCode>0__%</c:formatCode>
                <c:ptCount val="6"/>
                <c:pt idx="0">
                  <c:v>0.84297520661157022</c:v>
                </c:pt>
                <c:pt idx="1">
                  <c:v>1.8890200708382526E-2</c:v>
                </c:pt>
                <c:pt idx="2">
                  <c:v>5.9031877213695395E-3</c:v>
                </c:pt>
                <c:pt idx="3">
                  <c:v>4.7225501770956316E-2</c:v>
                </c:pt>
                <c:pt idx="4">
                  <c:v>1.4167650531286895E-2</c:v>
                </c:pt>
                <c:pt idx="5">
                  <c:v>7.0838252656434481E-2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C-DEAB-4F67-95AA-4EB7A1A8A30F}"/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65727202581369248"/>
          <c:y val="0.25084293357902182"/>
          <c:w val="0.26649013280957723"/>
          <c:h val="0.4520032283079825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1050" b="0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'2018-Victimes'!$J$32</c:f>
              <c:strCache>
                <c:ptCount val="1"/>
                <c:pt idx="0">
                  <c:v>Ensemble</c:v>
                </c:pt>
              </c:strCache>
            </c:strRef>
          </c:tx>
          <c:spPr>
            <a:ln w="28575" cap="rnd">
              <a:solidFill>
                <a:schemeClr val="bg1">
                  <a:lumMod val="6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'2018-Victimes'!$I$33:$I$38</c:f>
              <c:strCache>
                <c:ptCount val="6"/>
                <c:pt idx="0">
                  <c:v>moins de 15 ans</c:v>
                </c:pt>
                <c:pt idx="1">
                  <c:v>15 à 29 ans</c:v>
                </c:pt>
                <c:pt idx="2">
                  <c:v>30 à 44 ans</c:v>
                </c:pt>
                <c:pt idx="3">
                  <c:v>45 à 59 ans</c:v>
                </c:pt>
                <c:pt idx="4">
                  <c:v>60 à 74 ans</c:v>
                </c:pt>
                <c:pt idx="5">
                  <c:v>75 ans et plus</c:v>
                </c:pt>
              </c:strCache>
            </c:strRef>
          </c:cat>
          <c:val>
            <c:numRef>
              <c:f>'2018-Victimes'!$J$33:$J$38</c:f>
              <c:numCache>
                <c:formatCode>0.0</c:formatCode>
                <c:ptCount val="6"/>
                <c:pt idx="0">
                  <c:v>0.78044349893029952</c:v>
                </c:pt>
                <c:pt idx="1">
                  <c:v>1.6423900707053181</c:v>
                </c:pt>
                <c:pt idx="2">
                  <c:v>1.7750454515579701</c:v>
                </c:pt>
                <c:pt idx="3">
                  <c:v>1.2903281949763923</c:v>
                </c:pt>
                <c:pt idx="4">
                  <c:v>0.82372576413237319</c:v>
                </c:pt>
                <c:pt idx="5">
                  <c:v>1.1965598580685972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'2018-Victimes'!$K$32</c:f>
              <c:strCache>
                <c:ptCount val="1"/>
                <c:pt idx="0">
                  <c:v>Femmes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'2018-Victimes'!$I$33:$I$38</c:f>
              <c:strCache>
                <c:ptCount val="6"/>
                <c:pt idx="0">
                  <c:v>moins de 15 ans</c:v>
                </c:pt>
                <c:pt idx="1">
                  <c:v>15 à 29 ans</c:v>
                </c:pt>
                <c:pt idx="2">
                  <c:v>30 à 44 ans</c:v>
                </c:pt>
                <c:pt idx="3">
                  <c:v>45 à 59 ans</c:v>
                </c:pt>
                <c:pt idx="4">
                  <c:v>60 à 74 ans</c:v>
                </c:pt>
                <c:pt idx="5">
                  <c:v>75 ans et plus</c:v>
                </c:pt>
              </c:strCache>
            </c:strRef>
          </c:cat>
          <c:val>
            <c:numRef>
              <c:f>'2018-Victimes'!$K$33:$K$38</c:f>
              <c:numCache>
                <c:formatCode>0.0</c:formatCode>
                <c:ptCount val="6"/>
                <c:pt idx="0">
                  <c:v>0.82281308037708345</c:v>
                </c:pt>
                <c:pt idx="1">
                  <c:v>0.58402455788911534</c:v>
                </c:pt>
                <c:pt idx="2">
                  <c:v>0.97175819897470106</c:v>
                </c:pt>
                <c:pt idx="3">
                  <c:v>0.7210878006807363</c:v>
                </c:pt>
                <c:pt idx="4">
                  <c:v>0.66805794015125852</c:v>
                </c:pt>
                <c:pt idx="5">
                  <c:v>1.3143181291259731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'2018-Victimes'!$L$32</c:f>
              <c:strCache>
                <c:ptCount val="1"/>
                <c:pt idx="0">
                  <c:v>Hommes</c:v>
                </c:pt>
              </c:strCache>
            </c:strRef>
          </c:tx>
          <c:spPr>
            <a:ln w="28575" cap="rnd">
              <a:solidFill>
                <a:schemeClr val="accent5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'2018-Victimes'!$I$33:$I$38</c:f>
              <c:strCache>
                <c:ptCount val="6"/>
                <c:pt idx="0">
                  <c:v>moins de 15 ans</c:v>
                </c:pt>
                <c:pt idx="1">
                  <c:v>15 à 29 ans</c:v>
                </c:pt>
                <c:pt idx="2">
                  <c:v>30 à 44 ans</c:v>
                </c:pt>
                <c:pt idx="3">
                  <c:v>45 à 59 ans</c:v>
                </c:pt>
                <c:pt idx="4">
                  <c:v>60 à 74 ans</c:v>
                </c:pt>
                <c:pt idx="5">
                  <c:v>75 ans et plus</c:v>
                </c:pt>
              </c:strCache>
            </c:strRef>
          </c:cat>
          <c:val>
            <c:numRef>
              <c:f>'2018-Victimes'!$L$33:$L$38</c:f>
              <c:numCache>
                <c:formatCode>0.0</c:formatCode>
                <c:ptCount val="6"/>
                <c:pt idx="0">
                  <c:v>0.73986077107002846</c:v>
                </c:pt>
                <c:pt idx="1">
                  <c:v>2.6815104290517877</c:v>
                </c:pt>
                <c:pt idx="2">
                  <c:v>2.6115908277012743</c:v>
                </c:pt>
                <c:pt idx="3">
                  <c:v>1.8822728613133706</c:v>
                </c:pt>
                <c:pt idx="4">
                  <c:v>0.99816701983223499</c:v>
                </c:pt>
                <c:pt idx="5">
                  <c:v>1.0083431996914471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998235584"/>
        <c:axId val="1998234496"/>
      </c:lineChart>
      <c:catAx>
        <c:axId val="19982355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998234496"/>
        <c:crosses val="autoZero"/>
        <c:auto val="1"/>
        <c:lblAlgn val="ctr"/>
        <c:lblOffset val="100"/>
        <c:noMultiLvlLbl val="0"/>
      </c:catAx>
      <c:valAx>
        <c:axId val="19982344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Taux de victimation pour 100 000 habitants
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99823558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220819304152639E-2"/>
          <c:y val="0.10780916700418523"/>
          <c:w val="0.51109521137298919"/>
          <c:h val="0.73776562710949101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5">
                  <a:lumMod val="75000"/>
                </a:schemeClr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DEAB-4F67-95AA-4EB7A1A8A30F}"/>
              </c:ext>
            </c:extLst>
          </c:dPt>
          <c:dPt>
            <c:idx val="1"/>
            <c:bubble3D val="0"/>
            <c:spPr>
              <a:gradFill rotWithShape="1">
                <a:gsLst>
                  <a:gs pos="0">
                    <a:schemeClr val="accent2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DEAB-4F67-95AA-4EB7A1A8A30F}"/>
              </c:ext>
            </c:extLst>
          </c:dPt>
          <c:dPt>
            <c:idx val="2"/>
            <c:bubble3D val="0"/>
            <c:spPr>
              <a:gradFill rotWithShape="1">
                <a:gsLst>
                  <a:gs pos="0">
                    <a:schemeClr val="accent3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DEAB-4F67-95AA-4EB7A1A8A30F}"/>
              </c:ext>
            </c:extLst>
          </c:dPt>
          <c:dPt>
            <c:idx val="3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DEAB-4F67-95AA-4EB7A1A8A30F}"/>
              </c:ext>
            </c:extLst>
          </c:dPt>
          <c:dPt>
            <c:idx val="4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9-DEAB-4F67-95AA-4EB7A1A8A30F}"/>
              </c:ext>
            </c:extLst>
          </c:dPt>
          <c:dPt>
            <c:idx val="5"/>
            <c:bubble3D val="0"/>
            <c:spPr>
              <a:gradFill rotWithShape="1">
                <a:gsLst>
                  <a:gs pos="0">
                    <a:schemeClr val="accent6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6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6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B-DEAB-4F67-95AA-4EB7A1A8A30F}"/>
              </c:ext>
            </c:extLst>
          </c:dPt>
          <c:dLbls>
            <c:dLbl>
              <c:idx val="0"/>
              <c:layout>
                <c:manualLayout>
                  <c:x val="5.0835421031298379E-2"/>
                  <c:y val="3.8639462670446878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-8.6380688671735747E-2"/>
                  <c:y val="2.2124341838801135E-3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-1.9104560704396617E-2"/>
                  <c:y val="-1.3051842851356825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2.7362272978107252E-3"/>
                  <c:y val="-1.3148373160523828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layout>
                <c:manualLayout>
                  <c:x val="3.5301385450088145E-2"/>
                  <c:y val="-1.211590387471311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5"/>
              <c:layout>
                <c:manualLayout>
                  <c:x val="8.7146812781106739E-2"/>
                  <c:y val="1.3275955177534764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50" b="0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bestFit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>
                  <a:solidFill>
                    <a:schemeClr val="tx2">
                      <a:lumMod val="35000"/>
                      <a:lumOff val="65000"/>
                    </a:schemeClr>
                  </a:solidFill>
                </a:ln>
                <a:effectLst/>
              </c:spPr>
            </c:leaderLines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'2019-Victimes'!$B$22:$G$22</c:f>
              <c:strCache>
                <c:ptCount val="6"/>
                <c:pt idx="0">
                  <c:v>France</c:v>
                </c:pt>
                <c:pt idx="1">
                  <c:v>UE28 hors France</c:v>
                </c:pt>
                <c:pt idx="2">
                  <c:v>Europe hors UE28</c:v>
                </c:pt>
                <c:pt idx="3">
                  <c:v>Afrique</c:v>
                </c:pt>
                <c:pt idx="4">
                  <c:v>Asie</c:v>
                </c:pt>
                <c:pt idx="5">
                  <c:v>Autre</c:v>
                </c:pt>
              </c:strCache>
            </c:strRef>
          </c:cat>
          <c:val>
            <c:numRef>
              <c:f>'2019-Victimes'!$B$23:$G$23</c:f>
              <c:numCache>
                <c:formatCode>0%</c:formatCode>
                <c:ptCount val="6"/>
                <c:pt idx="0">
                  <c:v>0.81071835803876857</c:v>
                </c:pt>
                <c:pt idx="1">
                  <c:v>1.9384264538198404E-2</c:v>
                </c:pt>
                <c:pt idx="2">
                  <c:v>9.1220068415051314E-3</c:v>
                </c:pt>
                <c:pt idx="3">
                  <c:v>8.3238312428734321E-2</c:v>
                </c:pt>
                <c:pt idx="4">
                  <c:v>1.7103762827822121E-2</c:v>
                </c:pt>
                <c:pt idx="5">
                  <c:v>6.0433295324971492E-2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C-DEAB-4F67-95AA-4EB7A1A8A30F}"/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65727202581369248"/>
          <c:y val="0.25084293357902182"/>
          <c:w val="0.26649013280957723"/>
          <c:h val="0.4520032283079825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1050" b="0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'2019-Victimes'!$K$32</c:f>
              <c:strCache>
                <c:ptCount val="1"/>
                <c:pt idx="0">
                  <c:v>Ensemble</c:v>
                </c:pt>
              </c:strCache>
            </c:strRef>
          </c:tx>
          <c:spPr>
            <a:ln w="28575" cap="rnd">
              <a:solidFill>
                <a:schemeClr val="bg1">
                  <a:lumMod val="6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'2019-Victimes'!$J$33:$J$38</c:f>
              <c:strCache>
                <c:ptCount val="6"/>
                <c:pt idx="0">
                  <c:v>moins de 15 ans</c:v>
                </c:pt>
                <c:pt idx="1">
                  <c:v>15 à 29 ans</c:v>
                </c:pt>
                <c:pt idx="2">
                  <c:v>30 à 44 ans</c:v>
                </c:pt>
                <c:pt idx="3">
                  <c:v>45 à 59 ans</c:v>
                </c:pt>
                <c:pt idx="4">
                  <c:v>60 à 74 ans</c:v>
                </c:pt>
                <c:pt idx="5">
                  <c:v>75 ans et plus</c:v>
                </c:pt>
              </c:strCache>
            </c:strRef>
          </c:cat>
          <c:val>
            <c:numRef>
              <c:f>'2019-Victimes'!$K$33:$K$38</c:f>
              <c:numCache>
                <c:formatCode>0.0</c:formatCode>
                <c:ptCount val="6"/>
                <c:pt idx="0">
                  <c:v>0.58645702232311481</c:v>
                </c:pt>
                <c:pt idx="1">
                  <c:v>1.9638740689132763</c:v>
                </c:pt>
                <c:pt idx="2">
                  <c:v>1.9599508148736491</c:v>
                </c:pt>
                <c:pt idx="3">
                  <c:v>1.1950533158098682</c:v>
                </c:pt>
                <c:pt idx="4">
                  <c:v>0.78003949836368991</c:v>
                </c:pt>
                <c:pt idx="5">
                  <c:v>1.323843766019706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'2019-Victimes'!$L$32</c:f>
              <c:strCache>
                <c:ptCount val="1"/>
                <c:pt idx="0">
                  <c:v>Femmes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'2019-Victimes'!$J$33:$J$38</c:f>
              <c:strCache>
                <c:ptCount val="6"/>
                <c:pt idx="0">
                  <c:v>moins de 15 ans</c:v>
                </c:pt>
                <c:pt idx="1">
                  <c:v>15 à 29 ans</c:v>
                </c:pt>
                <c:pt idx="2">
                  <c:v>30 à 44 ans</c:v>
                </c:pt>
                <c:pt idx="3">
                  <c:v>45 à 59 ans</c:v>
                </c:pt>
                <c:pt idx="4">
                  <c:v>60 à 74 ans</c:v>
                </c:pt>
                <c:pt idx="5">
                  <c:v>75 ans et plus</c:v>
                </c:pt>
              </c:strCache>
            </c:strRef>
          </c:cat>
          <c:val>
            <c:numRef>
              <c:f>'2019-Victimes'!$L$33:$L$38</c:f>
              <c:numCache>
                <c:formatCode>0.0</c:formatCode>
                <c:ptCount val="6"/>
                <c:pt idx="0">
                  <c:v>0.40549438128400134</c:v>
                </c:pt>
                <c:pt idx="1">
                  <c:v>0.8944248435444544</c:v>
                </c:pt>
                <c:pt idx="2">
                  <c:v>1.0691640662133306</c:v>
                </c:pt>
                <c:pt idx="3">
                  <c:v>0.82095884474671377</c:v>
                </c:pt>
                <c:pt idx="4">
                  <c:v>0.67012349873489063</c:v>
                </c:pt>
                <c:pt idx="5">
                  <c:v>1.4847129268484547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'2019-Victimes'!$M$32</c:f>
              <c:strCache>
                <c:ptCount val="1"/>
                <c:pt idx="0">
                  <c:v>Hommes</c:v>
                </c:pt>
              </c:strCache>
            </c:strRef>
          </c:tx>
          <c:spPr>
            <a:ln w="28575" cap="rnd">
              <a:solidFill>
                <a:schemeClr val="accent5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'2019-Victimes'!$J$33:$J$38</c:f>
              <c:strCache>
                <c:ptCount val="6"/>
                <c:pt idx="0">
                  <c:v>moins de 15 ans</c:v>
                </c:pt>
                <c:pt idx="1">
                  <c:v>15 à 29 ans</c:v>
                </c:pt>
                <c:pt idx="2">
                  <c:v>30 à 44 ans</c:v>
                </c:pt>
                <c:pt idx="3">
                  <c:v>45 à 59 ans</c:v>
                </c:pt>
                <c:pt idx="4">
                  <c:v>60 à 74 ans</c:v>
                </c:pt>
                <c:pt idx="5">
                  <c:v>75 ans et plus</c:v>
                </c:pt>
              </c:strCache>
            </c:strRef>
          </c:cat>
          <c:val>
            <c:numRef>
              <c:f>'2019-Victimes'!$M$33:$M$38</c:f>
              <c:numCache>
                <c:formatCode>0.0</c:formatCode>
                <c:ptCount val="6"/>
                <c:pt idx="0">
                  <c:v>0.75954710307118833</c:v>
                </c:pt>
                <c:pt idx="1">
                  <c:v>3.0090744608083182</c:v>
                </c:pt>
                <c:pt idx="2">
                  <c:v>2.8903713355305629</c:v>
                </c:pt>
                <c:pt idx="3">
                  <c:v>1.5836200091606327</c:v>
                </c:pt>
                <c:pt idx="4">
                  <c:v>0.90354114716972322</c:v>
                </c:pt>
                <c:pt idx="5">
                  <c:v>1.0697404974128737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998235040"/>
        <c:axId val="829155056"/>
      </c:lineChart>
      <c:catAx>
        <c:axId val="19982350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829155056"/>
        <c:crosses val="autoZero"/>
        <c:auto val="1"/>
        <c:lblAlgn val="ctr"/>
        <c:lblOffset val="100"/>
        <c:noMultiLvlLbl val="0"/>
      </c:catAx>
      <c:valAx>
        <c:axId val="8291550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Taux de victimation pour 100 000 habitants
</a:t>
                </a:r>
              </a:p>
            </c:rich>
          </c:tx>
          <c:layout>
            <c:manualLayout>
              <c:xMode val="edge"/>
              <c:yMode val="edge"/>
              <c:x val="2.284527518172378E-2"/>
              <c:y val="0.145408646835812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99823504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220819304152639E-2"/>
          <c:y val="0.10780916700418523"/>
          <c:w val="0.51109521137298919"/>
          <c:h val="0.73776562710949101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5">
                  <a:lumMod val="75000"/>
                </a:schemeClr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DEAB-4F67-95AA-4EB7A1A8A30F}"/>
              </c:ext>
            </c:extLst>
          </c:dPt>
          <c:dPt>
            <c:idx val="1"/>
            <c:bubble3D val="0"/>
            <c:spPr>
              <a:gradFill rotWithShape="1">
                <a:gsLst>
                  <a:gs pos="0">
                    <a:schemeClr val="accent2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DEAB-4F67-95AA-4EB7A1A8A30F}"/>
              </c:ext>
            </c:extLst>
          </c:dPt>
          <c:dPt>
            <c:idx val="2"/>
            <c:bubble3D val="0"/>
            <c:spPr>
              <a:gradFill rotWithShape="1">
                <a:gsLst>
                  <a:gs pos="0">
                    <a:schemeClr val="accent3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DEAB-4F67-95AA-4EB7A1A8A30F}"/>
              </c:ext>
            </c:extLst>
          </c:dPt>
          <c:dPt>
            <c:idx val="3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DEAB-4F67-95AA-4EB7A1A8A30F}"/>
              </c:ext>
            </c:extLst>
          </c:dPt>
          <c:dPt>
            <c:idx val="4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9-DEAB-4F67-95AA-4EB7A1A8A30F}"/>
              </c:ext>
            </c:extLst>
          </c:dPt>
          <c:dPt>
            <c:idx val="5"/>
            <c:bubble3D val="0"/>
            <c:spPr>
              <a:gradFill rotWithShape="1">
                <a:gsLst>
                  <a:gs pos="0">
                    <a:schemeClr val="accent6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6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6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B-DEAB-4F67-95AA-4EB7A1A8A30F}"/>
              </c:ext>
            </c:extLst>
          </c:dPt>
          <c:dLbls>
            <c:dLbl>
              <c:idx val="0"/>
              <c:layout>
                <c:manualLayout>
                  <c:x val="0.13037158582025776"/>
                  <c:y val="7.7534764412042663E-3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3.4308666754569742E-2"/>
                  <c:y val="2.0479276360199812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-9.8977882610330557E-3"/>
                  <c:y val="4.319562575941677E-3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1.1526632189128343E-2"/>
                  <c:y val="-1.6824287835830971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3.2532634015558844E-2"/>
                  <c:y val="-6.5873498042392335E-3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5.1838199745081047E-2"/>
                  <c:y val="-8.1439854191980559E-3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50" b="0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bestFit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>
                  <a:solidFill>
                    <a:schemeClr val="tx2">
                      <a:lumMod val="35000"/>
                      <a:lumOff val="65000"/>
                    </a:schemeClr>
                  </a:solidFill>
                </a:ln>
                <a:effectLst/>
              </c:spPr>
            </c:leaderLines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'2020-Victimes'!$B$21:$G$21</c:f>
              <c:strCache>
                <c:ptCount val="6"/>
                <c:pt idx="0">
                  <c:v>France</c:v>
                </c:pt>
                <c:pt idx="1">
                  <c:v>UE27 hors France</c:v>
                </c:pt>
                <c:pt idx="2">
                  <c:v>Europe hors UE27</c:v>
                </c:pt>
                <c:pt idx="3">
                  <c:v>Afrique</c:v>
                </c:pt>
                <c:pt idx="4">
                  <c:v>Asie</c:v>
                </c:pt>
                <c:pt idx="5">
                  <c:v>Autre</c:v>
                </c:pt>
              </c:strCache>
            </c:strRef>
          </c:cat>
          <c:val>
            <c:numRef>
              <c:f>'2020-Victimes'!$B$22:$G$22</c:f>
              <c:numCache>
                <c:formatCode>0%</c:formatCode>
                <c:ptCount val="6"/>
                <c:pt idx="0">
                  <c:v>0.78907242693773827</c:v>
                </c:pt>
                <c:pt idx="1">
                  <c:v>3.8119440914866583E-2</c:v>
                </c:pt>
                <c:pt idx="2">
                  <c:v>7.6238881829733167E-3</c:v>
                </c:pt>
                <c:pt idx="3">
                  <c:v>7.8780177890724265E-2</c:v>
                </c:pt>
                <c:pt idx="4">
                  <c:v>1.5247776365946633E-2</c:v>
                </c:pt>
                <c:pt idx="5">
                  <c:v>7.1156289707750953E-2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C-DEAB-4F67-95AA-4EB7A1A8A30F}"/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65727202581369248"/>
          <c:y val="0.25084293357902182"/>
          <c:w val="0.26649013280957723"/>
          <c:h val="0.4520032283079825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1050" b="0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5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10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55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1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55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14.xml><?xml version="1.0" encoding="utf-8"?>
<cs:chartStyle xmlns:cs="http://schemas.microsoft.com/office/drawing/2012/chartStyle" xmlns:a="http://schemas.openxmlformats.org/drawingml/2006/main" id="255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15.xml><?xml version="1.0" encoding="utf-8"?>
<cs:chartStyle xmlns:cs="http://schemas.microsoft.com/office/drawing/2012/chartStyle" xmlns:a="http://schemas.openxmlformats.org/drawingml/2006/main" id="255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16.xml><?xml version="1.0" encoding="utf-8"?>
<cs:chartStyle xmlns:cs="http://schemas.microsoft.com/office/drawing/2012/chartStyle" xmlns:a="http://schemas.openxmlformats.org/drawingml/2006/main" id="255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17.xml><?xml version="1.0" encoding="utf-8"?>
<cs:chartStyle xmlns:cs="http://schemas.microsoft.com/office/drawing/2012/chartStyle" xmlns:a="http://schemas.openxmlformats.org/drawingml/2006/main" id="255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18.xml><?xml version="1.0" encoding="utf-8"?>
<cs:chartStyle xmlns:cs="http://schemas.microsoft.com/office/drawing/2012/chartStyle" xmlns:a="http://schemas.openxmlformats.org/drawingml/2006/main" id="255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55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5.xml><?xml version="1.0" encoding="utf-8"?>
<cs:chartStyle xmlns:cs="http://schemas.microsoft.com/office/drawing/2012/chartStyle" xmlns:a="http://schemas.openxmlformats.org/drawingml/2006/main" id="255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6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55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8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55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6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7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8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2.xml"/><Relationship Id="rId1" Type="http://schemas.openxmlformats.org/officeDocument/2006/relationships/chart" Target="../charts/chart11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104775</xdr:rowOff>
    </xdr:from>
    <xdr:to>
      <xdr:col>5</xdr:col>
      <xdr:colOff>561975</xdr:colOff>
      <xdr:row>16</xdr:row>
      <xdr:rowOff>123825</xdr:rowOff>
    </xdr:to>
    <xdr:graphicFrame macro="">
      <xdr:nvGraphicFramePr>
        <xdr:cNvPr id="5" name="Graphique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30</xdr:row>
      <xdr:rowOff>95249</xdr:rowOff>
    </xdr:from>
    <xdr:to>
      <xdr:col>6</xdr:col>
      <xdr:colOff>390525</xdr:colOff>
      <xdr:row>46</xdr:row>
      <xdr:rowOff>104774</xdr:rowOff>
    </xdr:to>
    <xdr:graphicFrame macro="">
      <xdr:nvGraphicFramePr>
        <xdr:cNvPr id="7" name="Graphique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1</xdr:row>
      <xdr:rowOff>28575</xdr:rowOff>
    </xdr:from>
    <xdr:to>
      <xdr:col>6</xdr:col>
      <xdr:colOff>585375</xdr:colOff>
      <xdr:row>16</xdr:row>
      <xdr:rowOff>133875</xdr:rowOff>
    </xdr:to>
    <xdr:graphicFrame macro="">
      <xdr:nvGraphicFramePr>
        <xdr:cNvPr id="3" name="Graphique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76200</xdr:rowOff>
    </xdr:from>
    <xdr:to>
      <xdr:col>6</xdr:col>
      <xdr:colOff>547275</xdr:colOff>
      <xdr:row>16</xdr:row>
      <xdr:rowOff>181500</xdr:rowOff>
    </xdr:to>
    <xdr:graphicFrame macro="">
      <xdr:nvGraphicFramePr>
        <xdr:cNvPr id="3" name="Graphique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101669</xdr:rowOff>
    </xdr:from>
    <xdr:to>
      <xdr:col>6</xdr:col>
      <xdr:colOff>495300</xdr:colOff>
      <xdr:row>14</xdr:row>
      <xdr:rowOff>152401</xdr:rowOff>
    </xdr:to>
    <xdr:graphicFrame macro="">
      <xdr:nvGraphicFramePr>
        <xdr:cNvPr id="2" name="Graphique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85725</xdr:rowOff>
    </xdr:from>
    <xdr:to>
      <xdr:col>7</xdr:col>
      <xdr:colOff>304800</xdr:colOff>
      <xdr:row>46</xdr:row>
      <xdr:rowOff>104775</xdr:rowOff>
    </xdr:to>
    <xdr:graphicFrame macro="">
      <xdr:nvGraphicFramePr>
        <xdr:cNvPr id="4" name="Graphique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1</xdr:row>
      <xdr:rowOff>47625</xdr:rowOff>
    </xdr:from>
    <xdr:to>
      <xdr:col>6</xdr:col>
      <xdr:colOff>547275</xdr:colOff>
      <xdr:row>16</xdr:row>
      <xdr:rowOff>152925</xdr:rowOff>
    </xdr:to>
    <xdr:graphicFrame macro="">
      <xdr:nvGraphicFramePr>
        <xdr:cNvPr id="6" name="Graphique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19050</xdr:rowOff>
    </xdr:from>
    <xdr:to>
      <xdr:col>6</xdr:col>
      <xdr:colOff>547275</xdr:colOff>
      <xdr:row>16</xdr:row>
      <xdr:rowOff>124350</xdr:rowOff>
    </xdr:to>
    <xdr:graphicFrame macro="">
      <xdr:nvGraphicFramePr>
        <xdr:cNvPr id="2" name="Graphique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30</xdr:row>
      <xdr:rowOff>47625</xdr:rowOff>
    </xdr:from>
    <xdr:to>
      <xdr:col>7</xdr:col>
      <xdr:colOff>419100</xdr:colOff>
      <xdr:row>46</xdr:row>
      <xdr:rowOff>85725</xdr:rowOff>
    </xdr:to>
    <xdr:graphicFrame macro="">
      <xdr:nvGraphicFramePr>
        <xdr:cNvPr id="3" name="Graphique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38100</xdr:rowOff>
    </xdr:from>
    <xdr:to>
      <xdr:col>6</xdr:col>
      <xdr:colOff>547275</xdr:colOff>
      <xdr:row>16</xdr:row>
      <xdr:rowOff>143400</xdr:rowOff>
    </xdr:to>
    <xdr:graphicFrame macro="">
      <xdr:nvGraphicFramePr>
        <xdr:cNvPr id="2" name="Graphique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31</xdr:row>
      <xdr:rowOff>0</xdr:rowOff>
    </xdr:from>
    <xdr:to>
      <xdr:col>8</xdr:col>
      <xdr:colOff>19050</xdr:colOff>
      <xdr:row>45</xdr:row>
      <xdr:rowOff>76200</xdr:rowOff>
    </xdr:to>
    <xdr:graphicFrame macro="">
      <xdr:nvGraphicFramePr>
        <xdr:cNvPr id="3" name="Graphique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57150</xdr:rowOff>
    </xdr:from>
    <xdr:to>
      <xdr:col>6</xdr:col>
      <xdr:colOff>547275</xdr:colOff>
      <xdr:row>16</xdr:row>
      <xdr:rowOff>162450</xdr:rowOff>
    </xdr:to>
    <xdr:graphicFrame macro="">
      <xdr:nvGraphicFramePr>
        <xdr:cNvPr id="2" name="Graphique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30</xdr:row>
      <xdr:rowOff>133350</xdr:rowOff>
    </xdr:from>
    <xdr:to>
      <xdr:col>6</xdr:col>
      <xdr:colOff>581025</xdr:colOff>
      <xdr:row>46</xdr:row>
      <xdr:rowOff>152400</xdr:rowOff>
    </xdr:to>
    <xdr:graphicFrame macro="">
      <xdr:nvGraphicFramePr>
        <xdr:cNvPr id="3" name="Graphique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5228</xdr:rowOff>
    </xdr:from>
    <xdr:to>
      <xdr:col>6</xdr:col>
      <xdr:colOff>712304</xdr:colOff>
      <xdr:row>14</xdr:row>
      <xdr:rowOff>128985</xdr:rowOff>
    </xdr:to>
    <xdr:graphicFrame macro="">
      <xdr:nvGraphicFramePr>
        <xdr:cNvPr id="2" name="Graphique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26</xdr:row>
      <xdr:rowOff>23812</xdr:rowOff>
    </xdr:from>
    <xdr:to>
      <xdr:col>8</xdr:col>
      <xdr:colOff>0</xdr:colOff>
      <xdr:row>44</xdr:row>
      <xdr:rowOff>47626</xdr:rowOff>
    </xdr:to>
    <xdr:graphicFrame macro="">
      <xdr:nvGraphicFramePr>
        <xdr:cNvPr id="3" name="Graphique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1</xdr:row>
      <xdr:rowOff>180975</xdr:rowOff>
    </xdr:from>
    <xdr:to>
      <xdr:col>6</xdr:col>
      <xdr:colOff>638175</xdr:colOff>
      <xdr:row>16</xdr:row>
      <xdr:rowOff>86250</xdr:rowOff>
    </xdr:to>
    <xdr:graphicFrame macro="">
      <xdr:nvGraphicFramePr>
        <xdr:cNvPr id="4" name="Graphique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1</xdr:row>
      <xdr:rowOff>76200</xdr:rowOff>
    </xdr:from>
    <xdr:to>
      <xdr:col>6</xdr:col>
      <xdr:colOff>575850</xdr:colOff>
      <xdr:row>16</xdr:row>
      <xdr:rowOff>181500</xdr:rowOff>
    </xdr:to>
    <xdr:graphicFrame macro="">
      <xdr:nvGraphicFramePr>
        <xdr:cNvPr id="3" name="Graphique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</xdr:row>
      <xdr:rowOff>66675</xdr:rowOff>
    </xdr:from>
    <xdr:to>
      <xdr:col>6</xdr:col>
      <xdr:colOff>556800</xdr:colOff>
      <xdr:row>16</xdr:row>
      <xdr:rowOff>171975</xdr:rowOff>
    </xdr:to>
    <xdr:graphicFrame macro="">
      <xdr:nvGraphicFramePr>
        <xdr:cNvPr id="4" name="Graphique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MICKAE~1.POR\AppData\Local\Temp\1_Homicide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g1"/>
      <sheetName val="fig4"/>
      <sheetName val="fig5"/>
      <sheetName val="fig6"/>
      <sheetName val="fig7"/>
    </sheetNames>
    <sheetDataSet>
      <sheetData sheetId="0" refreshError="1"/>
      <sheetData sheetId="1">
        <row r="25">
          <cell r="B25" t="str">
            <v>Taux de victimation pour 100 000 habitants</v>
          </cell>
        </row>
        <row r="26">
          <cell r="B26" t="str">
            <v>Hommes</v>
          </cell>
          <cell r="C26" t="str">
            <v>Femmes</v>
          </cell>
          <cell r="D26" t="str">
            <v>Ensemble</v>
          </cell>
        </row>
        <row r="27">
          <cell r="A27" t="str">
            <v>Moins de 15 ans</v>
          </cell>
          <cell r="B27">
            <v>0.70419179171120405</v>
          </cell>
          <cell r="C27">
            <v>0.54758121399439619</v>
          </cell>
          <cell r="D27">
            <v>0.62760597691765629</v>
          </cell>
        </row>
        <row r="28">
          <cell r="A28" t="str">
            <v>15  à 29 ans</v>
          </cell>
          <cell r="B28">
            <v>3.0266561452741438</v>
          </cell>
          <cell r="C28">
            <v>0.61883826180709023</v>
          </cell>
          <cell r="D28">
            <v>1.8393651088035321</v>
          </cell>
        </row>
        <row r="29">
          <cell r="A29" t="str">
            <v>30 à 44  ans</v>
          </cell>
          <cell r="B29">
            <v>2.553985906940992</v>
          </cell>
          <cell r="C29">
            <v>0.70601824068726637</v>
          </cell>
          <cell r="D29">
            <v>1.6073658504516455</v>
          </cell>
        </row>
        <row r="30">
          <cell r="A30" t="str">
            <v>45 à 59 ans</v>
          </cell>
          <cell r="B30">
            <v>1.7606636507774172</v>
          </cell>
          <cell r="C30">
            <v>0.88644099848714075</v>
          </cell>
          <cell r="D30">
            <v>1.3157629605659074</v>
          </cell>
        </row>
        <row r="31">
          <cell r="A31" t="str">
            <v>60 à 74 ans</v>
          </cell>
          <cell r="B31">
            <v>1.0719073610421992</v>
          </cell>
          <cell r="C31">
            <v>0.66002860338591451</v>
          </cell>
          <cell r="D31">
            <v>0.85352933098066508</v>
          </cell>
        </row>
        <row r="32">
          <cell r="A32" t="str">
            <v>75 ans ou plus</v>
          </cell>
          <cell r="B32">
            <v>1.1545114525545557</v>
          </cell>
          <cell r="C32">
            <v>1.1771497825855533</v>
          </cell>
          <cell r="D32">
            <v>1.1682918125019375</v>
          </cell>
        </row>
      </sheetData>
      <sheetData sheetId="2">
        <row r="22">
          <cell r="A22" t="str">
            <v>France</v>
          </cell>
          <cell r="B22" t="str">
            <v>UE27 hors France</v>
          </cell>
          <cell r="C22" t="str">
            <v>Europe hors UE27</v>
          </cell>
          <cell r="D22" t="str">
            <v>Afrique</v>
          </cell>
          <cell r="E22" t="str">
            <v>Asie</v>
          </cell>
          <cell r="F22" t="str">
            <v>Autre</v>
          </cell>
        </row>
        <row r="23">
          <cell r="A23">
            <v>0.81828978622327786</v>
          </cell>
          <cell r="B23">
            <v>2.2565320665083134E-2</v>
          </cell>
          <cell r="C23">
            <v>1.5439429928741092E-2</v>
          </cell>
          <cell r="D23">
            <v>7.9572446555819479E-2</v>
          </cell>
          <cell r="E23">
            <v>1.1876484560570071E-2</v>
          </cell>
          <cell r="F23">
            <v>5.2256532066508314E-2</v>
          </cell>
        </row>
      </sheetData>
      <sheetData sheetId="3" refreshError="1"/>
      <sheetData sheetId="4">
        <row r="22">
          <cell r="A22" t="str">
            <v>France</v>
          </cell>
          <cell r="B22" t="str">
            <v>UE28 hors France</v>
          </cell>
          <cell r="C22" t="str">
            <v>Europe hors UE28</v>
          </cell>
          <cell r="D22" t="str">
            <v>Afrique</v>
          </cell>
          <cell r="E22" t="str">
            <v>Asie</v>
          </cell>
          <cell r="F22" t="str">
            <v>Autre</v>
          </cell>
        </row>
        <row r="23">
          <cell r="A23">
            <v>0.81531914893617019</v>
          </cell>
          <cell r="B23">
            <v>2.553191489361702E-2</v>
          </cell>
          <cell r="C23">
            <v>9.3617021276595751E-3</v>
          </cell>
          <cell r="D23">
            <v>9.6170212765957441E-2</v>
          </cell>
          <cell r="E23">
            <v>3.4042553191489362E-2</v>
          </cell>
          <cell r="F23">
            <v>1.9574468085106381E-2</v>
          </cell>
        </row>
      </sheetData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0"/>
  <sheetViews>
    <sheetView topLeftCell="A10" workbookViewId="0">
      <selection activeCell="I31" sqref="I31"/>
    </sheetView>
  </sheetViews>
  <sheetFormatPr baseColWidth="10" defaultRowHeight="15"/>
  <cols>
    <col min="1" max="1" width="20.42578125" customWidth="1"/>
  </cols>
  <sheetData>
    <row r="1" spans="1:1" s="18" customFormat="1">
      <c r="A1" s="18" t="s">
        <v>37</v>
      </c>
    </row>
    <row r="17" spans="1:11" ht="16.5" customHeight="1"/>
    <row r="18" spans="1:11">
      <c r="A18" s="20" t="s">
        <v>19</v>
      </c>
    </row>
    <row r="19" spans="1:11">
      <c r="A19" s="20" t="s">
        <v>15</v>
      </c>
    </row>
    <row r="23" spans="1:11">
      <c r="A23" s="1" t="s">
        <v>0</v>
      </c>
      <c r="B23" s="1" t="s">
        <v>1</v>
      </c>
      <c r="C23" s="1" t="s">
        <v>1</v>
      </c>
      <c r="D23" s="1" t="s">
        <v>1</v>
      </c>
      <c r="E23" s="1" t="s">
        <v>1</v>
      </c>
      <c r="F23" s="1" t="s">
        <v>1</v>
      </c>
      <c r="G23" s="1" t="s">
        <v>1</v>
      </c>
    </row>
    <row r="24" spans="1:11">
      <c r="A24" s="1" t="s">
        <v>2</v>
      </c>
      <c r="B24" s="1" t="s">
        <v>3</v>
      </c>
      <c r="C24" s="1" t="s">
        <v>4</v>
      </c>
      <c r="D24" s="1" t="s">
        <v>5</v>
      </c>
      <c r="E24" s="1" t="s">
        <v>6</v>
      </c>
      <c r="F24" s="1" t="s">
        <v>7</v>
      </c>
      <c r="G24" s="1" t="s">
        <v>8</v>
      </c>
    </row>
    <row r="25" spans="1:11">
      <c r="A25" s="1"/>
      <c r="B25" s="2">
        <v>0.79212253829321666</v>
      </c>
      <c r="C25" s="2">
        <v>3.3916849015317288E-2</v>
      </c>
      <c r="D25" s="2">
        <v>1.2035010940919038E-2</v>
      </c>
      <c r="E25" s="2">
        <v>4.5951859956236324E-2</v>
      </c>
      <c r="F25" s="2">
        <v>2.1881838074398249E-2</v>
      </c>
      <c r="G25" s="2">
        <v>9.4091903719912467E-2</v>
      </c>
    </row>
    <row r="30" spans="1:11" s="18" customFormat="1">
      <c r="A30" s="18" t="s">
        <v>52</v>
      </c>
    </row>
    <row r="31" spans="1:11">
      <c r="I31" t="s">
        <v>73</v>
      </c>
    </row>
    <row r="32" spans="1:11">
      <c r="H32" t="s">
        <v>16</v>
      </c>
      <c r="I32" t="s">
        <v>17</v>
      </c>
      <c r="J32" t="s">
        <v>70</v>
      </c>
      <c r="K32" t="s">
        <v>71</v>
      </c>
    </row>
    <row r="33" spans="1:11">
      <c r="H33" s="28" t="s">
        <v>57</v>
      </c>
      <c r="I33" s="31">
        <v>0.85526622849341427</v>
      </c>
      <c r="J33" s="31">
        <v>0.81636297963824123</v>
      </c>
      <c r="K33" s="31">
        <v>0.89248048535638735</v>
      </c>
    </row>
    <row r="34" spans="1:11">
      <c r="H34" s="28" t="s">
        <v>58</v>
      </c>
      <c r="I34" s="31">
        <v>1.905416319492756</v>
      </c>
      <c r="J34" s="31">
        <v>1.0060091141015537</v>
      </c>
      <c r="K34" s="31">
        <v>2.7928801745045373</v>
      </c>
    </row>
    <row r="35" spans="1:11">
      <c r="H35" s="28" t="s">
        <v>12</v>
      </c>
      <c r="I35" s="31">
        <v>1.7925307533525063</v>
      </c>
      <c r="J35" s="31">
        <v>0.83942147072237816</v>
      </c>
      <c r="K35" s="31">
        <v>2.776592777199455</v>
      </c>
    </row>
    <row r="36" spans="1:11">
      <c r="H36" s="28" t="s">
        <v>13</v>
      </c>
      <c r="I36" s="31">
        <v>1.3748010598658631</v>
      </c>
      <c r="J36" s="31">
        <v>1.198289375345063</v>
      </c>
      <c r="K36" s="31">
        <v>1.5589684444720908</v>
      </c>
    </row>
    <row r="37" spans="1:11">
      <c r="H37" s="29" t="s">
        <v>59</v>
      </c>
      <c r="I37" s="31">
        <v>1.0939072788970827</v>
      </c>
      <c r="J37" s="31">
        <v>0.88446408155264244</v>
      </c>
      <c r="K37" s="31">
        <v>1.3272478349772436</v>
      </c>
    </row>
    <row r="38" spans="1:11">
      <c r="H38" s="30" t="s">
        <v>18</v>
      </c>
      <c r="I38" s="31">
        <v>0.93402658862355614</v>
      </c>
      <c r="J38" s="31">
        <v>0.87466987838377974</v>
      </c>
      <c r="K38" s="31">
        <v>1.0301499125660263</v>
      </c>
    </row>
    <row r="39" spans="1:11">
      <c r="H39" s="16"/>
    </row>
    <row r="40" spans="1:11">
      <c r="H40" s="16"/>
    </row>
    <row r="41" spans="1:11">
      <c r="H41" s="16"/>
    </row>
    <row r="42" spans="1:11">
      <c r="H42" s="16"/>
      <c r="I42" s="17"/>
    </row>
    <row r="43" spans="1:11">
      <c r="H43" s="16"/>
      <c r="I43" s="17"/>
    </row>
    <row r="44" spans="1:11">
      <c r="H44" s="16"/>
      <c r="I44" s="17"/>
    </row>
    <row r="45" spans="1:11">
      <c r="H45" s="16"/>
      <c r="I45" s="17"/>
    </row>
    <row r="46" spans="1:11">
      <c r="H46" s="16"/>
      <c r="I46" s="17"/>
    </row>
    <row r="47" spans="1:11">
      <c r="H47" s="16"/>
      <c r="I47" s="17"/>
    </row>
    <row r="48" spans="1:11">
      <c r="A48" s="20" t="s">
        <v>19</v>
      </c>
    </row>
    <row r="49" spans="1:1">
      <c r="A49" s="20" t="s">
        <v>20</v>
      </c>
    </row>
    <row r="50" spans="1:1">
      <c r="A50" s="15"/>
    </row>
  </sheetData>
  <pageMargins left="0.7" right="0.7" top="0.75" bottom="0.75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0"/>
  <sheetViews>
    <sheetView workbookViewId="0">
      <selection activeCell="L22" sqref="L22"/>
    </sheetView>
  </sheetViews>
  <sheetFormatPr baseColWidth="10" defaultRowHeight="15"/>
  <sheetData>
    <row r="1" spans="1:7">
      <c r="A1" s="18" t="s">
        <v>48</v>
      </c>
      <c r="B1" s="18"/>
      <c r="C1" s="18"/>
      <c r="D1" s="18"/>
      <c r="E1" s="18"/>
      <c r="F1" s="18"/>
      <c r="G1" s="18"/>
    </row>
    <row r="18" spans="1:7">
      <c r="A18" s="20" t="s">
        <v>19</v>
      </c>
    </row>
    <row r="19" spans="1:7">
      <c r="A19" s="20" t="s">
        <v>66</v>
      </c>
    </row>
    <row r="23" spans="1:7">
      <c r="A23" s="1" t="s">
        <v>0</v>
      </c>
      <c r="B23" s="1" t="s">
        <v>1</v>
      </c>
      <c r="C23" s="1" t="s">
        <v>1</v>
      </c>
      <c r="D23" s="1" t="s">
        <v>1</v>
      </c>
      <c r="E23" s="1" t="s">
        <v>1</v>
      </c>
      <c r="F23" s="1" t="s">
        <v>1</v>
      </c>
      <c r="G23" s="1" t="s">
        <v>1</v>
      </c>
    </row>
    <row r="24" spans="1:7">
      <c r="A24" s="1" t="s">
        <v>2</v>
      </c>
      <c r="B24" s="1" t="s">
        <v>3</v>
      </c>
      <c r="C24" s="1" t="s">
        <v>4</v>
      </c>
      <c r="D24" s="1" t="s">
        <v>5</v>
      </c>
      <c r="E24" s="1" t="s">
        <v>6</v>
      </c>
      <c r="F24" s="1" t="s">
        <v>7</v>
      </c>
      <c r="G24" s="1" t="s">
        <v>8</v>
      </c>
    </row>
    <row r="25" spans="1:7">
      <c r="A25" s="1"/>
      <c r="B25" s="2">
        <v>0.8158362989323843</v>
      </c>
      <c r="C25" s="2">
        <v>3.0249110320284697E-2</v>
      </c>
      <c r="D25" s="2">
        <v>1.3345195729537367E-2</v>
      </c>
      <c r="E25" s="2">
        <v>8.6298932384341637E-2</v>
      </c>
      <c r="F25" s="2">
        <v>2.6690391459074734E-2</v>
      </c>
      <c r="G25" s="2">
        <v>2.7580071174377226E-2</v>
      </c>
    </row>
    <row r="29" spans="1:7">
      <c r="A29" s="23" t="s">
        <v>49</v>
      </c>
    </row>
    <row r="31" spans="1:7" ht="51">
      <c r="A31" s="3"/>
      <c r="B31" s="4" t="s">
        <v>30</v>
      </c>
      <c r="C31" s="4" t="s">
        <v>31</v>
      </c>
      <c r="D31" s="4" t="s">
        <v>32</v>
      </c>
      <c r="E31" s="4" t="s">
        <v>33</v>
      </c>
      <c r="F31" s="4" t="s">
        <v>34</v>
      </c>
    </row>
    <row r="32" spans="1:7">
      <c r="A32" s="5" t="s">
        <v>9</v>
      </c>
      <c r="B32" s="24">
        <v>1</v>
      </c>
      <c r="C32" s="24">
        <v>1</v>
      </c>
      <c r="D32" s="24">
        <v>2</v>
      </c>
      <c r="E32" s="25">
        <v>0.5</v>
      </c>
      <c r="F32" s="7">
        <v>1.7809439002671415E-3</v>
      </c>
    </row>
    <row r="33" spans="1:6">
      <c r="A33" s="8" t="s">
        <v>10</v>
      </c>
      <c r="B33" s="26">
        <v>10</v>
      </c>
      <c r="C33" s="26">
        <v>71</v>
      </c>
      <c r="D33" s="26">
        <v>81</v>
      </c>
      <c r="E33" s="9">
        <v>0.87654320987654322</v>
      </c>
      <c r="F33" s="10">
        <v>7.2128227960819233E-2</v>
      </c>
    </row>
    <row r="34" spans="1:6">
      <c r="A34" s="11" t="s">
        <v>11</v>
      </c>
      <c r="B34" s="24">
        <v>52</v>
      </c>
      <c r="C34" s="24">
        <v>386</v>
      </c>
      <c r="D34" s="24">
        <v>438</v>
      </c>
      <c r="E34" s="6">
        <v>0.88127853881278539</v>
      </c>
      <c r="F34" s="7">
        <v>0.39002671415850398</v>
      </c>
    </row>
    <row r="35" spans="1:6">
      <c r="A35" s="8" t="s">
        <v>12</v>
      </c>
      <c r="B35" s="26">
        <v>55</v>
      </c>
      <c r="C35" s="26">
        <v>296</v>
      </c>
      <c r="D35" s="26">
        <v>351</v>
      </c>
      <c r="E35" s="9">
        <v>0.84330484330484334</v>
      </c>
      <c r="F35" s="10">
        <v>0.31255565449688333</v>
      </c>
    </row>
    <row r="36" spans="1:6">
      <c r="A36" s="11" t="s">
        <v>13</v>
      </c>
      <c r="B36" s="24">
        <v>30</v>
      </c>
      <c r="C36" s="24">
        <v>142</v>
      </c>
      <c r="D36" s="24">
        <v>172</v>
      </c>
      <c r="E36" s="6">
        <v>0.82558139534883723</v>
      </c>
      <c r="F36" s="7">
        <v>0.15316117542297417</v>
      </c>
    </row>
    <row r="37" spans="1:6">
      <c r="A37" s="8" t="s">
        <v>14</v>
      </c>
      <c r="B37" s="26">
        <v>10</v>
      </c>
      <c r="C37" s="26">
        <v>69</v>
      </c>
      <c r="D37" s="26">
        <v>79</v>
      </c>
      <c r="E37" s="9">
        <v>0.87341772151898733</v>
      </c>
      <c r="F37" s="10">
        <v>7.0347284060552087E-2</v>
      </c>
    </row>
    <row r="38" spans="1:6" ht="51">
      <c r="A38" s="12" t="s">
        <v>35</v>
      </c>
      <c r="B38" s="27">
        <v>158</v>
      </c>
      <c r="C38" s="27">
        <v>965</v>
      </c>
      <c r="D38" s="27">
        <v>1123</v>
      </c>
      <c r="E38" s="13">
        <v>0.85930543187889585</v>
      </c>
      <c r="F38" s="14">
        <v>1</v>
      </c>
    </row>
    <row r="39" spans="1:6">
      <c r="A39" s="21" t="s">
        <v>19</v>
      </c>
    </row>
    <row r="40" spans="1:6">
      <c r="A40" s="21" t="s">
        <v>67</v>
      </c>
    </row>
  </sheetData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0"/>
  <sheetViews>
    <sheetView workbookViewId="0">
      <selection activeCell="L30" sqref="L30"/>
    </sheetView>
  </sheetViews>
  <sheetFormatPr baseColWidth="10" defaultRowHeight="15"/>
  <sheetData>
    <row r="1" spans="1:7">
      <c r="A1" s="18" t="s">
        <v>50</v>
      </c>
      <c r="B1" s="18"/>
      <c r="C1" s="18"/>
      <c r="D1" s="18"/>
      <c r="E1" s="18"/>
      <c r="F1" s="18"/>
      <c r="G1" s="18"/>
    </row>
    <row r="18" spans="1:7">
      <c r="A18" s="20" t="s">
        <v>19</v>
      </c>
    </row>
    <row r="19" spans="1:7">
      <c r="A19" s="20" t="s">
        <v>68</v>
      </c>
    </row>
    <row r="23" spans="1:7">
      <c r="A23" s="1" t="s">
        <v>0</v>
      </c>
      <c r="B23" s="1" t="s">
        <v>1</v>
      </c>
      <c r="C23" s="1" t="s">
        <v>1</v>
      </c>
      <c r="D23" s="1" t="s">
        <v>1</v>
      </c>
      <c r="E23" s="1" t="s">
        <v>1</v>
      </c>
      <c r="F23" s="1" t="s">
        <v>1</v>
      </c>
      <c r="G23" s="1" t="s">
        <v>1</v>
      </c>
    </row>
    <row r="24" spans="1:7">
      <c r="A24" s="1" t="s">
        <v>2</v>
      </c>
      <c r="B24" s="1" t="s">
        <v>3</v>
      </c>
      <c r="C24" s="1" t="s">
        <v>36</v>
      </c>
      <c r="D24" s="1" t="s">
        <v>29</v>
      </c>
      <c r="E24" s="1" t="s">
        <v>6</v>
      </c>
      <c r="F24" s="1" t="s">
        <v>7</v>
      </c>
      <c r="G24" s="1" t="s">
        <v>8</v>
      </c>
    </row>
    <row r="25" spans="1:7">
      <c r="A25" s="1"/>
      <c r="B25" s="2">
        <v>0.81319702602230481</v>
      </c>
      <c r="C25" s="2">
        <v>4.9256505576208177E-2</v>
      </c>
      <c r="D25" s="2">
        <v>1.6728624535315983E-2</v>
      </c>
      <c r="E25" s="2">
        <v>8.7360594795539037E-2</v>
      </c>
      <c r="F25" s="2">
        <v>1.5799256505576207E-2</v>
      </c>
      <c r="G25" s="2">
        <v>1.7657992565055763E-2</v>
      </c>
    </row>
    <row r="29" spans="1:7">
      <c r="A29" s="23" t="s">
        <v>51</v>
      </c>
    </row>
    <row r="31" spans="1:7" ht="51">
      <c r="A31" s="3"/>
      <c r="B31" s="4" t="s">
        <v>30</v>
      </c>
      <c r="C31" s="4" t="s">
        <v>31</v>
      </c>
      <c r="D31" s="4" t="s">
        <v>32</v>
      </c>
      <c r="E31" s="4" t="s">
        <v>33</v>
      </c>
      <c r="F31" s="4" t="s">
        <v>34</v>
      </c>
    </row>
    <row r="32" spans="1:7">
      <c r="A32" s="5" t="s">
        <v>9</v>
      </c>
      <c r="B32" s="24" t="s">
        <v>72</v>
      </c>
      <c r="C32" s="24" t="s">
        <v>72</v>
      </c>
      <c r="D32" s="24" t="s">
        <v>72</v>
      </c>
      <c r="E32" s="25"/>
      <c r="F32" s="7"/>
    </row>
    <row r="33" spans="1:6">
      <c r="A33" s="8" t="s">
        <v>10</v>
      </c>
      <c r="B33" s="26">
        <v>4</v>
      </c>
      <c r="C33" s="26">
        <v>60</v>
      </c>
      <c r="D33" s="26">
        <v>64</v>
      </c>
      <c r="E33" s="9">
        <v>0.9375</v>
      </c>
      <c r="F33" s="10">
        <v>5.9479553903345722E-2</v>
      </c>
    </row>
    <row r="34" spans="1:6">
      <c r="A34" s="11" t="s">
        <v>11</v>
      </c>
      <c r="B34" s="24">
        <v>52</v>
      </c>
      <c r="C34" s="24">
        <v>384</v>
      </c>
      <c r="D34" s="24">
        <v>436</v>
      </c>
      <c r="E34" s="6">
        <v>0.88073394495412849</v>
      </c>
      <c r="F34" s="7">
        <v>0.40520446096654272</v>
      </c>
    </row>
    <row r="35" spans="1:6">
      <c r="A35" s="8" t="s">
        <v>12</v>
      </c>
      <c r="B35" s="26">
        <v>52</v>
      </c>
      <c r="C35" s="26">
        <v>273</v>
      </c>
      <c r="D35" s="26">
        <v>325</v>
      </c>
      <c r="E35" s="9">
        <v>0.84</v>
      </c>
      <c r="F35" s="10">
        <v>0.30204460966542751</v>
      </c>
    </row>
    <row r="36" spans="1:6">
      <c r="A36" s="11" t="s">
        <v>13</v>
      </c>
      <c r="B36" s="24">
        <v>34</v>
      </c>
      <c r="C36" s="24">
        <v>140</v>
      </c>
      <c r="D36" s="24">
        <v>174</v>
      </c>
      <c r="E36" s="6">
        <v>0.8045977011494253</v>
      </c>
      <c r="F36" s="7">
        <v>0.16171003717472118</v>
      </c>
    </row>
    <row r="37" spans="1:6">
      <c r="A37" s="8" t="s">
        <v>14</v>
      </c>
      <c r="B37" s="26">
        <v>6</v>
      </c>
      <c r="C37" s="26">
        <v>71</v>
      </c>
      <c r="D37" s="26">
        <v>77</v>
      </c>
      <c r="E37" s="9">
        <v>0.92207792207792205</v>
      </c>
      <c r="F37" s="10">
        <v>7.156133828996282E-2</v>
      </c>
    </row>
    <row r="38" spans="1:6" ht="51">
      <c r="A38" s="12" t="s">
        <v>35</v>
      </c>
      <c r="B38" s="27">
        <v>148</v>
      </c>
      <c r="C38" s="27">
        <v>928</v>
      </c>
      <c r="D38" s="27">
        <v>1076</v>
      </c>
      <c r="E38" s="13">
        <v>0.86245353159851301</v>
      </c>
      <c r="F38" s="14">
        <v>1</v>
      </c>
    </row>
    <row r="39" spans="1:6">
      <c r="A39" s="21" t="s">
        <v>19</v>
      </c>
    </row>
    <row r="40" spans="1:6">
      <c r="A40" s="21" t="s">
        <v>69</v>
      </c>
    </row>
  </sheetData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1"/>
  <sheetViews>
    <sheetView workbookViewId="0">
      <selection activeCell="H6" sqref="H6"/>
    </sheetView>
  </sheetViews>
  <sheetFormatPr baseColWidth="10" defaultRowHeight="15"/>
  <cols>
    <col min="1" max="5" width="11.42578125" style="1"/>
    <col min="6" max="6" width="23.28515625" style="1" customWidth="1"/>
    <col min="7" max="16384" width="11.42578125" style="1"/>
  </cols>
  <sheetData>
    <row r="1" spans="1:5">
      <c r="A1" s="32" t="s">
        <v>90</v>
      </c>
      <c r="B1" s="32"/>
      <c r="C1" s="32"/>
      <c r="D1" s="32"/>
      <c r="E1" s="32"/>
    </row>
    <row r="16" spans="1:5">
      <c r="A16" s="36" t="s">
        <v>86</v>
      </c>
    </row>
    <row r="17" spans="1:7">
      <c r="A17" s="36" t="s">
        <v>87</v>
      </c>
    </row>
    <row r="18" spans="1:7">
      <c r="A18" s="48" t="s">
        <v>88</v>
      </c>
    </row>
    <row r="19" spans="1:7">
      <c r="A19" s="37" t="s">
        <v>89</v>
      </c>
    </row>
    <row r="22" spans="1:7" ht="30">
      <c r="A22" s="49" t="s">
        <v>3</v>
      </c>
      <c r="B22" s="49" t="s">
        <v>36</v>
      </c>
      <c r="C22" s="49" t="s">
        <v>29</v>
      </c>
      <c r="D22" s="49" t="s">
        <v>6</v>
      </c>
      <c r="E22" s="49" t="s">
        <v>7</v>
      </c>
      <c r="F22" s="49" t="s">
        <v>8</v>
      </c>
    </row>
    <row r="23" spans="1:7">
      <c r="A23" s="72">
        <v>0.81531914893617019</v>
      </c>
      <c r="B23" s="72">
        <v>2.553191489361702E-2</v>
      </c>
      <c r="C23" s="72">
        <v>9.3617021276595751E-3</v>
      </c>
      <c r="D23" s="72">
        <v>9.6170212765957441E-2</v>
      </c>
      <c r="E23" s="72">
        <v>3.4042553191489362E-2</v>
      </c>
      <c r="F23" s="72">
        <v>1.9574468085106381E-2</v>
      </c>
    </row>
    <row r="25" spans="1:7">
      <c r="A25" s="50" t="s">
        <v>95</v>
      </c>
      <c r="B25" s="51"/>
      <c r="C25" s="51"/>
      <c r="D25" s="51"/>
      <c r="E25" s="52"/>
      <c r="F25" s="52"/>
      <c r="G25" s="52"/>
    </row>
    <row r="26" spans="1:7">
      <c r="A26" s="53"/>
      <c r="B26" s="53"/>
      <c r="C26" s="53"/>
      <c r="D26" s="53"/>
      <c r="E26" s="54"/>
      <c r="F26" s="54"/>
      <c r="G26" s="54"/>
    </row>
    <row r="27" spans="1:7" ht="75">
      <c r="A27" s="55"/>
      <c r="B27" s="56" t="s">
        <v>30</v>
      </c>
      <c r="C27" s="56" t="s">
        <v>31</v>
      </c>
      <c r="D27" s="56" t="s">
        <v>32</v>
      </c>
      <c r="E27" s="56" t="s">
        <v>33</v>
      </c>
      <c r="F27" s="56" t="s">
        <v>34</v>
      </c>
      <c r="G27" s="56" t="s">
        <v>91</v>
      </c>
    </row>
    <row r="28" spans="1:7">
      <c r="A28" s="57" t="s">
        <v>9</v>
      </c>
      <c r="B28" s="58">
        <v>0</v>
      </c>
      <c r="C28" s="58">
        <v>0</v>
      </c>
      <c r="D28" s="58">
        <v>0</v>
      </c>
      <c r="E28" s="58">
        <v>0</v>
      </c>
      <c r="F28" s="59">
        <v>0</v>
      </c>
      <c r="G28" s="60">
        <v>0.15143629715237228</v>
      </c>
    </row>
    <row r="29" spans="1:7">
      <c r="A29" s="61" t="s">
        <v>10</v>
      </c>
      <c r="B29" s="62">
        <v>8</v>
      </c>
      <c r="C29" s="62">
        <v>91</v>
      </c>
      <c r="D29" s="62">
        <v>99</v>
      </c>
      <c r="E29" s="63">
        <v>0.91919191919191923</v>
      </c>
      <c r="F29" s="63">
        <v>8.4255319148936164E-2</v>
      </c>
      <c r="G29" s="63">
        <v>6.2519774083480653E-2</v>
      </c>
    </row>
    <row r="30" spans="1:7">
      <c r="A30" s="64" t="s">
        <v>11</v>
      </c>
      <c r="B30" s="65">
        <v>63</v>
      </c>
      <c r="C30" s="65">
        <v>434</v>
      </c>
      <c r="D30" s="65">
        <v>497</v>
      </c>
      <c r="E30" s="60">
        <v>0.87323943661971826</v>
      </c>
      <c r="F30" s="60">
        <v>0.4229787234042553</v>
      </c>
      <c r="G30" s="60">
        <v>0.13720447264408411</v>
      </c>
    </row>
    <row r="31" spans="1:7">
      <c r="A31" s="61" t="s">
        <v>12</v>
      </c>
      <c r="B31" s="62">
        <v>52</v>
      </c>
      <c r="C31" s="62">
        <v>275</v>
      </c>
      <c r="D31" s="62">
        <v>327</v>
      </c>
      <c r="E31" s="63">
        <v>0.84097859327217128</v>
      </c>
      <c r="F31" s="63">
        <v>0.27829787234042552</v>
      </c>
      <c r="G31" s="63">
        <v>0.18399203175044254</v>
      </c>
    </row>
    <row r="32" spans="1:7">
      <c r="A32" s="64" t="s">
        <v>13</v>
      </c>
      <c r="B32" s="65">
        <v>27</v>
      </c>
      <c r="C32" s="65">
        <v>123</v>
      </c>
      <c r="D32" s="65">
        <v>150</v>
      </c>
      <c r="E32" s="60">
        <v>0.82</v>
      </c>
      <c r="F32" s="60">
        <v>0.1276595744680851</v>
      </c>
      <c r="G32" s="60">
        <v>0.19667273116254783</v>
      </c>
    </row>
    <row r="33" spans="1:7">
      <c r="A33" s="61" t="s">
        <v>14</v>
      </c>
      <c r="B33" s="62">
        <v>13</v>
      </c>
      <c r="C33" s="62">
        <v>89</v>
      </c>
      <c r="D33" s="62">
        <v>102</v>
      </c>
      <c r="E33" s="63">
        <v>0.87254901960784315</v>
      </c>
      <c r="F33" s="63">
        <v>8.6808510638297878E-2</v>
      </c>
      <c r="G33" s="63">
        <v>0.2681746932070726</v>
      </c>
    </row>
    <row r="34" spans="1:7" ht="60">
      <c r="A34" s="66" t="s">
        <v>35</v>
      </c>
      <c r="B34" s="67">
        <v>163</v>
      </c>
      <c r="C34" s="67">
        <v>1012</v>
      </c>
      <c r="D34" s="67">
        <v>1175</v>
      </c>
      <c r="E34" s="68">
        <v>0.86127659574468085</v>
      </c>
      <c r="F34" s="68">
        <v>1</v>
      </c>
      <c r="G34" s="68">
        <v>1</v>
      </c>
    </row>
    <row r="35" spans="1:7">
      <c r="A35" s="54"/>
      <c r="B35" s="54"/>
      <c r="C35" s="54"/>
      <c r="D35" s="54"/>
      <c r="E35" s="54"/>
      <c r="F35" s="54"/>
      <c r="G35" s="54"/>
    </row>
    <row r="36" spans="1:7">
      <c r="A36" s="48" t="s">
        <v>92</v>
      </c>
      <c r="B36" s="69"/>
      <c r="C36" s="69"/>
      <c r="D36" s="69"/>
      <c r="E36" s="69"/>
      <c r="F36" s="69"/>
      <c r="G36" s="69"/>
    </row>
    <row r="37" spans="1:7">
      <c r="A37" s="70" t="s">
        <v>93</v>
      </c>
      <c r="B37" s="70"/>
      <c r="C37" s="70"/>
      <c r="D37" s="70"/>
      <c r="E37" s="70"/>
      <c r="F37" s="70"/>
      <c r="G37" s="70"/>
    </row>
    <row r="38" spans="1:7">
      <c r="A38" s="70"/>
      <c r="B38" s="70"/>
      <c r="C38" s="70"/>
      <c r="D38" s="70"/>
      <c r="E38" s="70"/>
      <c r="F38" s="70"/>
      <c r="G38" s="70"/>
    </row>
    <row r="39" spans="1:7">
      <c r="A39" s="70"/>
      <c r="B39" s="70"/>
      <c r="C39" s="70"/>
      <c r="D39" s="70"/>
      <c r="E39" s="70"/>
      <c r="F39" s="70"/>
      <c r="G39" s="70"/>
    </row>
    <row r="40" spans="1:7">
      <c r="A40" s="71" t="s">
        <v>94</v>
      </c>
      <c r="B40" s="71"/>
      <c r="C40" s="71"/>
      <c r="D40" s="71"/>
      <c r="E40" s="71"/>
      <c r="F40" s="71"/>
      <c r="G40" s="71"/>
    </row>
    <row r="41" spans="1:7">
      <c r="A41" s="71"/>
      <c r="B41" s="71"/>
      <c r="C41" s="71"/>
      <c r="D41" s="71"/>
      <c r="E41" s="71"/>
      <c r="F41" s="71"/>
      <c r="G41" s="71"/>
    </row>
  </sheetData>
  <mergeCells count="2">
    <mergeCell ref="A37:G39"/>
    <mergeCell ref="A40:G41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9"/>
  <sheetViews>
    <sheetView topLeftCell="A16" workbookViewId="0">
      <selection activeCell="G27" sqref="G27"/>
    </sheetView>
  </sheetViews>
  <sheetFormatPr baseColWidth="10" defaultRowHeight="15"/>
  <sheetData>
    <row r="1" spans="1:1" s="19" customFormat="1">
      <c r="A1" s="19" t="s">
        <v>38</v>
      </c>
    </row>
    <row r="17" spans="1:12" ht="16.5" customHeight="1"/>
    <row r="18" spans="1:12">
      <c r="A18" s="21" t="s">
        <v>19</v>
      </c>
    </row>
    <row r="19" spans="1:12">
      <c r="A19" s="21" t="s">
        <v>21</v>
      </c>
    </row>
    <row r="21" spans="1:12">
      <c r="A21" t="s">
        <v>0</v>
      </c>
      <c r="B21" t="s">
        <v>1</v>
      </c>
      <c r="C21" t="s">
        <v>1</v>
      </c>
      <c r="D21" t="s">
        <v>1</v>
      </c>
      <c r="E21" t="s">
        <v>1</v>
      </c>
      <c r="F21" t="s">
        <v>1</v>
      </c>
      <c r="G21" t="s">
        <v>1</v>
      </c>
    </row>
    <row r="22" spans="1:12">
      <c r="A22" t="s">
        <v>2</v>
      </c>
      <c r="B22" t="s">
        <v>3</v>
      </c>
      <c r="C22" t="s">
        <v>4</v>
      </c>
      <c r="D22" t="s">
        <v>5</v>
      </c>
      <c r="E22" t="s">
        <v>6</v>
      </c>
      <c r="F22" t="s">
        <v>7</v>
      </c>
      <c r="G22" t="s">
        <v>8</v>
      </c>
    </row>
    <row r="23" spans="1:12">
      <c r="B23" s="22">
        <v>0.83513838748495783</v>
      </c>
      <c r="C23" s="22">
        <v>2.5270758122743681E-2</v>
      </c>
      <c r="D23" s="22">
        <v>9.6269554753309269E-3</v>
      </c>
      <c r="E23" s="22">
        <v>5.8965102286401928E-2</v>
      </c>
      <c r="F23" s="22">
        <v>1.444043321299639E-2</v>
      </c>
      <c r="G23" s="22">
        <v>5.6558363417569195E-2</v>
      </c>
      <c r="H23">
        <v>1</v>
      </c>
    </row>
    <row r="30" spans="1:12" s="19" customFormat="1">
      <c r="A30" s="19" t="s">
        <v>53</v>
      </c>
    </row>
    <row r="31" spans="1:12">
      <c r="J31" t="s">
        <v>73</v>
      </c>
    </row>
    <row r="32" spans="1:12">
      <c r="I32" t="s">
        <v>16</v>
      </c>
      <c r="J32" t="s">
        <v>17</v>
      </c>
      <c r="K32" t="s">
        <v>70</v>
      </c>
      <c r="L32" t="s">
        <v>71</v>
      </c>
    </row>
    <row r="33" spans="1:12">
      <c r="I33" s="28" t="s">
        <v>57</v>
      </c>
      <c r="J33" s="31">
        <v>0.64672579104797245</v>
      </c>
      <c r="K33" s="31">
        <v>0.51888481276041531</v>
      </c>
      <c r="L33" s="31">
        <v>0.76910418749990994</v>
      </c>
    </row>
    <row r="34" spans="1:12">
      <c r="I34" s="28" t="s">
        <v>58</v>
      </c>
      <c r="J34" s="31">
        <v>1.811317674081022</v>
      </c>
      <c r="K34" s="31">
        <v>0.85712057200798497</v>
      </c>
      <c r="L34" s="31">
        <v>2.7506323923245546</v>
      </c>
    </row>
    <row r="35" spans="1:12">
      <c r="I35" s="28" t="s">
        <v>12</v>
      </c>
      <c r="J35" s="31">
        <v>1.6053799620446849</v>
      </c>
      <c r="K35" s="31">
        <v>1.014523132766272</v>
      </c>
      <c r="L35" s="31">
        <v>2.2183576381130035</v>
      </c>
    </row>
    <row r="36" spans="1:12">
      <c r="I36" s="28" t="s">
        <v>13</v>
      </c>
      <c r="J36" s="31">
        <v>1.4542266343642496</v>
      </c>
      <c r="K36" s="31">
        <v>0.90126681176569845</v>
      </c>
      <c r="L36" s="31">
        <v>2.029705040803222</v>
      </c>
    </row>
    <row r="37" spans="1:12">
      <c r="I37" s="29" t="s">
        <v>59</v>
      </c>
      <c r="J37" s="31">
        <v>0.68518017321910329</v>
      </c>
      <c r="K37" s="31">
        <v>0.56157976600024118</v>
      </c>
      <c r="L37" s="31">
        <v>0.82322788437489958</v>
      </c>
    </row>
    <row r="38" spans="1:12">
      <c r="I38" s="30" t="s">
        <v>18</v>
      </c>
      <c r="J38" s="31">
        <v>1.1228129556342428</v>
      </c>
      <c r="K38" s="31">
        <v>1.3435290503910329</v>
      </c>
      <c r="L38" s="31">
        <v>0.76618338939951225</v>
      </c>
    </row>
    <row r="48" spans="1:12">
      <c r="A48" s="21" t="s">
        <v>19</v>
      </c>
    </row>
    <row r="49" spans="1:1">
      <c r="A49" s="21" t="s">
        <v>22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9"/>
  <sheetViews>
    <sheetView topLeftCell="A16" workbookViewId="0">
      <selection activeCell="K49" sqref="K49"/>
    </sheetView>
  </sheetViews>
  <sheetFormatPr baseColWidth="10" defaultRowHeight="15"/>
  <sheetData>
    <row r="1" spans="1:1" s="19" customFormat="1">
      <c r="A1" s="19" t="s">
        <v>39</v>
      </c>
    </row>
    <row r="17" spans="1:12" ht="16.5" customHeight="1"/>
    <row r="18" spans="1:12">
      <c r="A18" s="21" t="s">
        <v>19</v>
      </c>
    </row>
    <row r="19" spans="1:12">
      <c r="A19" s="21" t="s">
        <v>23</v>
      </c>
    </row>
    <row r="23" spans="1:12">
      <c r="A23" s="1" t="s">
        <v>2</v>
      </c>
      <c r="B23" s="1" t="s">
        <v>3</v>
      </c>
      <c r="C23" s="1" t="s">
        <v>4</v>
      </c>
      <c r="D23" s="1" t="s">
        <v>5</v>
      </c>
      <c r="E23" s="1" t="s">
        <v>6</v>
      </c>
      <c r="F23" s="1" t="s">
        <v>7</v>
      </c>
      <c r="G23" s="1" t="s">
        <v>8</v>
      </c>
    </row>
    <row r="24" spans="1:12">
      <c r="A24" s="1"/>
      <c r="B24" s="2">
        <v>0.84297520661157022</v>
      </c>
      <c r="C24" s="2">
        <v>1.8890200708382526E-2</v>
      </c>
      <c r="D24" s="2">
        <v>5.9031877213695395E-3</v>
      </c>
      <c r="E24" s="2">
        <v>4.7225501770956316E-2</v>
      </c>
      <c r="F24" s="2">
        <v>1.4167650531286895E-2</v>
      </c>
      <c r="G24" s="2">
        <v>7.0838252656434481E-2</v>
      </c>
    </row>
    <row r="30" spans="1:12" s="19" customFormat="1">
      <c r="A30" s="19" t="s">
        <v>54</v>
      </c>
    </row>
    <row r="31" spans="1:12">
      <c r="J31" t="s">
        <v>73</v>
      </c>
    </row>
    <row r="32" spans="1:12">
      <c r="I32" t="s">
        <v>16</v>
      </c>
      <c r="J32" t="s">
        <v>17</v>
      </c>
      <c r="K32" t="s">
        <v>70</v>
      </c>
      <c r="L32" t="s">
        <v>71</v>
      </c>
    </row>
    <row r="33" spans="1:12">
      <c r="I33" t="s">
        <v>57</v>
      </c>
      <c r="J33" s="31">
        <v>0.78044349893029952</v>
      </c>
      <c r="K33" s="31">
        <v>0.82281308037708345</v>
      </c>
      <c r="L33" s="31">
        <v>0.73986077107002846</v>
      </c>
    </row>
    <row r="34" spans="1:12">
      <c r="I34" t="s">
        <v>58</v>
      </c>
      <c r="J34" s="31">
        <v>1.6423900707053181</v>
      </c>
      <c r="K34" s="31">
        <v>0.58402455788911534</v>
      </c>
      <c r="L34" s="31">
        <v>2.6815104290517877</v>
      </c>
    </row>
    <row r="35" spans="1:12">
      <c r="I35" t="s">
        <v>12</v>
      </c>
      <c r="J35" s="31">
        <v>1.7750454515579701</v>
      </c>
      <c r="K35" s="31">
        <v>0.97175819897470106</v>
      </c>
      <c r="L35" s="31">
        <v>2.6115908277012743</v>
      </c>
    </row>
    <row r="36" spans="1:12">
      <c r="I36" t="s">
        <v>13</v>
      </c>
      <c r="J36" s="31">
        <v>1.2903281949763923</v>
      </c>
      <c r="K36" s="31">
        <v>0.7210878006807363</v>
      </c>
      <c r="L36" s="31">
        <v>1.8822728613133706</v>
      </c>
    </row>
    <row r="37" spans="1:12">
      <c r="I37" t="s">
        <v>59</v>
      </c>
      <c r="J37" s="31">
        <v>0.82372576413237319</v>
      </c>
      <c r="K37" s="31">
        <v>0.66805794015125852</v>
      </c>
      <c r="L37" s="31">
        <v>0.99816701983223499</v>
      </c>
    </row>
    <row r="38" spans="1:12">
      <c r="I38" t="s">
        <v>18</v>
      </c>
      <c r="J38" s="31">
        <v>1.1965598580685972</v>
      </c>
      <c r="K38" s="31">
        <v>1.3143181291259731</v>
      </c>
      <c r="L38" s="31">
        <v>1.0083431996914471</v>
      </c>
    </row>
    <row r="48" spans="1:12">
      <c r="A48" s="21" t="s">
        <v>19</v>
      </c>
    </row>
    <row r="49" spans="1:1">
      <c r="A49" s="21" t="s">
        <v>24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9"/>
  <sheetViews>
    <sheetView topLeftCell="A13" workbookViewId="0">
      <selection activeCell="J17" sqref="J17"/>
    </sheetView>
  </sheetViews>
  <sheetFormatPr baseColWidth="10" defaultRowHeight="15"/>
  <sheetData>
    <row r="1" spans="1:1" s="19" customFormat="1">
      <c r="A1" s="19" t="s">
        <v>40</v>
      </c>
    </row>
    <row r="17" spans="1:13" ht="16.5" customHeight="1"/>
    <row r="18" spans="1:13">
      <c r="A18" s="21" t="s">
        <v>19</v>
      </c>
    </row>
    <row r="19" spans="1:13">
      <c r="A19" s="21" t="s">
        <v>25</v>
      </c>
    </row>
    <row r="21" spans="1:13">
      <c r="A21" t="s">
        <v>0</v>
      </c>
      <c r="B21" t="s">
        <v>1</v>
      </c>
      <c r="C21" t="s">
        <v>1</v>
      </c>
      <c r="D21" t="s">
        <v>1</v>
      </c>
      <c r="E21" t="s">
        <v>1</v>
      </c>
      <c r="F21" t="s">
        <v>1</v>
      </c>
      <c r="G21" t="s">
        <v>1</v>
      </c>
    </row>
    <row r="22" spans="1:13">
      <c r="A22" t="s">
        <v>2</v>
      </c>
      <c r="B22" t="s">
        <v>3</v>
      </c>
      <c r="C22" t="s">
        <v>4</v>
      </c>
      <c r="D22" t="s">
        <v>5</v>
      </c>
      <c r="E22" t="s">
        <v>6</v>
      </c>
      <c r="F22" t="s">
        <v>7</v>
      </c>
      <c r="G22" t="s">
        <v>8</v>
      </c>
    </row>
    <row r="23" spans="1:13">
      <c r="B23" s="22">
        <v>0.81071835803876857</v>
      </c>
      <c r="C23" s="22">
        <v>1.9384264538198404E-2</v>
      </c>
      <c r="D23" s="22">
        <v>9.1220068415051314E-3</v>
      </c>
      <c r="E23" s="22">
        <v>8.3238312428734321E-2</v>
      </c>
      <c r="F23" s="22">
        <v>1.7103762827822121E-2</v>
      </c>
      <c r="G23" s="22">
        <v>6.0433295324971492E-2</v>
      </c>
      <c r="H23">
        <v>1</v>
      </c>
    </row>
    <row r="30" spans="1:13" s="19" customFormat="1">
      <c r="A30" s="19" t="s">
        <v>55</v>
      </c>
    </row>
    <row r="31" spans="1:13">
      <c r="K31" t="s">
        <v>73</v>
      </c>
    </row>
    <row r="32" spans="1:13">
      <c r="J32" t="s">
        <v>16</v>
      </c>
      <c r="K32" t="s">
        <v>17</v>
      </c>
      <c r="L32" t="s">
        <v>70</v>
      </c>
      <c r="M32" t="s">
        <v>71</v>
      </c>
    </row>
    <row r="33" spans="1:13">
      <c r="J33" s="28" t="s">
        <v>57</v>
      </c>
      <c r="K33" s="31">
        <v>0.58645702232311481</v>
      </c>
      <c r="L33" s="31">
        <v>0.40549438128400134</v>
      </c>
      <c r="M33" s="31">
        <v>0.75954710307118833</v>
      </c>
    </row>
    <row r="34" spans="1:13">
      <c r="J34" s="28" t="s">
        <v>58</v>
      </c>
      <c r="K34" s="31">
        <v>1.9638740689132763</v>
      </c>
      <c r="L34" s="31">
        <v>0.8944248435444544</v>
      </c>
      <c r="M34" s="31">
        <v>3.0090744608083182</v>
      </c>
    </row>
    <row r="35" spans="1:13">
      <c r="J35" s="28" t="s">
        <v>12</v>
      </c>
      <c r="K35" s="31">
        <v>1.9599508148736491</v>
      </c>
      <c r="L35" s="31">
        <v>1.0691640662133306</v>
      </c>
      <c r="M35" s="31">
        <v>2.8903713355305629</v>
      </c>
    </row>
    <row r="36" spans="1:13">
      <c r="J36" s="28" t="s">
        <v>13</v>
      </c>
      <c r="K36" s="31">
        <v>1.1950533158098682</v>
      </c>
      <c r="L36" s="31">
        <v>0.82095884474671377</v>
      </c>
      <c r="M36" s="31">
        <v>1.5836200091606327</v>
      </c>
    </row>
    <row r="37" spans="1:13">
      <c r="J37" s="29" t="s">
        <v>59</v>
      </c>
      <c r="K37" s="31">
        <v>0.78003949836368991</v>
      </c>
      <c r="L37" s="31">
        <v>0.67012349873489063</v>
      </c>
      <c r="M37" s="31">
        <v>0.90354114716972322</v>
      </c>
    </row>
    <row r="38" spans="1:13">
      <c r="J38" s="30" t="s">
        <v>18</v>
      </c>
      <c r="K38" s="31">
        <v>1.323843766019706</v>
      </c>
      <c r="L38" s="31">
        <v>1.4847129268484547</v>
      </c>
      <c r="M38" s="31">
        <v>1.0697404974128737</v>
      </c>
    </row>
    <row r="48" spans="1:13">
      <c r="A48" s="21" t="s">
        <v>19</v>
      </c>
    </row>
    <row r="49" spans="1:1">
      <c r="A49" s="21" t="s">
        <v>26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9"/>
  <sheetViews>
    <sheetView workbookViewId="0">
      <selection activeCell="K45" sqref="K45"/>
    </sheetView>
  </sheetViews>
  <sheetFormatPr baseColWidth="10" defaultRowHeight="15"/>
  <sheetData>
    <row r="1" spans="1:1" s="19" customFormat="1">
      <c r="A1" s="19" t="s">
        <v>41</v>
      </c>
    </row>
    <row r="17" spans="1:11" ht="16.5" customHeight="1"/>
    <row r="18" spans="1:11">
      <c r="A18" s="21" t="s">
        <v>19</v>
      </c>
    </row>
    <row r="19" spans="1:11">
      <c r="A19" s="21" t="s">
        <v>27</v>
      </c>
    </row>
    <row r="21" spans="1:11">
      <c r="A21" t="s">
        <v>2</v>
      </c>
      <c r="B21" t="s">
        <v>3</v>
      </c>
      <c r="C21" t="s">
        <v>36</v>
      </c>
      <c r="D21" t="s">
        <v>29</v>
      </c>
      <c r="E21" t="s">
        <v>6</v>
      </c>
      <c r="F21" t="s">
        <v>7</v>
      </c>
      <c r="G21" t="s">
        <v>8</v>
      </c>
    </row>
    <row r="22" spans="1:11">
      <c r="B22" s="22">
        <v>0.78907242693773827</v>
      </c>
      <c r="C22" s="22">
        <v>3.8119440914866583E-2</v>
      </c>
      <c r="D22" s="22">
        <v>7.6238881829733167E-3</v>
      </c>
      <c r="E22" s="22">
        <v>7.8780177890724265E-2</v>
      </c>
      <c r="F22" s="22">
        <v>1.5247776365946633E-2</v>
      </c>
      <c r="G22" s="22">
        <v>7.1156289707750953E-2</v>
      </c>
    </row>
    <row r="30" spans="1:11" s="19" customFormat="1">
      <c r="A30" s="19" t="s">
        <v>56</v>
      </c>
    </row>
    <row r="31" spans="1:11">
      <c r="I31" t="s">
        <v>73</v>
      </c>
    </row>
    <row r="32" spans="1:11">
      <c r="H32" t="s">
        <v>16</v>
      </c>
      <c r="I32" t="s">
        <v>17</v>
      </c>
      <c r="J32" t="s">
        <v>70</v>
      </c>
      <c r="K32" t="s">
        <v>71</v>
      </c>
    </row>
    <row r="33" spans="1:11">
      <c r="H33" t="s">
        <v>57</v>
      </c>
      <c r="I33" s="31">
        <v>0.523737704841714</v>
      </c>
      <c r="J33" s="31">
        <v>0.44206560253541621</v>
      </c>
      <c r="K33" s="31">
        <v>0.6018763576785271</v>
      </c>
    </row>
    <row r="34" spans="1:11">
      <c r="H34" t="s">
        <v>58</v>
      </c>
      <c r="I34" s="31">
        <v>1.5723262422269715</v>
      </c>
      <c r="J34" s="31">
        <v>0.39607343132534434</v>
      </c>
      <c r="K34" s="31">
        <v>2.7185760300130792</v>
      </c>
    </row>
    <row r="35" spans="1:11">
      <c r="H35" t="s">
        <v>12</v>
      </c>
      <c r="I35" s="31">
        <v>1.6339740389697173</v>
      </c>
      <c r="J35" s="31">
        <v>0.73923233395937404</v>
      </c>
      <c r="K35" s="31">
        <v>2.5718167461869106</v>
      </c>
    </row>
    <row r="36" spans="1:11">
      <c r="H36" t="s">
        <v>13</v>
      </c>
      <c r="I36" s="31">
        <v>1.2420360982079439</v>
      </c>
      <c r="J36" s="31">
        <v>0.73476605856937816</v>
      </c>
      <c r="K36" s="31">
        <v>1.7682215227923754</v>
      </c>
    </row>
    <row r="37" spans="1:11">
      <c r="H37" t="s">
        <v>59</v>
      </c>
      <c r="I37" s="31">
        <v>0.76472331354611756</v>
      </c>
      <c r="J37" s="31">
        <v>0.62351126430527637</v>
      </c>
      <c r="K37" s="31">
        <v>0.92371704477792271</v>
      </c>
    </row>
    <row r="38" spans="1:11">
      <c r="H38" t="s">
        <v>18</v>
      </c>
      <c r="I38" s="31">
        <v>1.288717513906755</v>
      </c>
      <c r="J38" s="31">
        <v>1.1592530288705527</v>
      </c>
      <c r="K38" s="31">
        <v>1.4912710264176647</v>
      </c>
    </row>
    <row r="48" spans="1:11">
      <c r="A48" s="21" t="s">
        <v>19</v>
      </c>
    </row>
    <row r="49" spans="1:1">
      <c r="A49" s="21" t="s">
        <v>28</v>
      </c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7"/>
  <sheetViews>
    <sheetView tabSelected="1" workbookViewId="0">
      <selection activeCell="H4" sqref="H4"/>
    </sheetView>
  </sheetViews>
  <sheetFormatPr baseColWidth="10" defaultRowHeight="15"/>
  <cols>
    <col min="1" max="1" width="21" style="1" customWidth="1"/>
    <col min="2" max="16384" width="11.42578125" style="1"/>
  </cols>
  <sheetData>
    <row r="1" spans="1:7">
      <c r="A1" s="32" t="s">
        <v>77</v>
      </c>
      <c r="B1" s="32"/>
      <c r="C1" s="32"/>
      <c r="D1" s="32"/>
      <c r="E1" s="32"/>
    </row>
    <row r="5" spans="1:7">
      <c r="G5" s="33"/>
    </row>
    <row r="6" spans="1:7">
      <c r="G6" s="33"/>
    </row>
    <row r="7" spans="1:7">
      <c r="G7" s="33"/>
    </row>
    <row r="8" spans="1:7">
      <c r="G8" s="33"/>
    </row>
    <row r="16" spans="1:7">
      <c r="A16" s="34"/>
      <c r="B16" s="35"/>
      <c r="C16" s="35"/>
      <c r="D16" s="35"/>
      <c r="E16" s="35"/>
      <c r="F16" s="35"/>
      <c r="G16" s="35"/>
    </row>
    <row r="18" spans="1:6">
      <c r="A18" s="36" t="s">
        <v>74</v>
      </c>
    </row>
    <row r="19" spans="1:6">
      <c r="A19" s="36" t="s">
        <v>75</v>
      </c>
    </row>
    <row r="20" spans="1:6">
      <c r="A20" s="37" t="s">
        <v>76</v>
      </c>
    </row>
    <row r="21" spans="1:6">
      <c r="A21" s="42"/>
    </row>
    <row r="22" spans="1:6" ht="30">
      <c r="A22" s="43" t="s">
        <v>3</v>
      </c>
      <c r="B22" s="43" t="s">
        <v>36</v>
      </c>
      <c r="C22" s="43" t="s">
        <v>29</v>
      </c>
      <c r="D22" s="43" t="s">
        <v>6</v>
      </c>
      <c r="E22" s="43" t="s">
        <v>7</v>
      </c>
      <c r="F22" s="43" t="s">
        <v>8</v>
      </c>
    </row>
    <row r="23" spans="1:6">
      <c r="A23" s="44">
        <v>0.81828978622327786</v>
      </c>
      <c r="B23" s="44">
        <v>2.2565320665083134E-2</v>
      </c>
      <c r="C23" s="44">
        <v>1.5439429928741092E-2</v>
      </c>
      <c r="D23" s="44">
        <v>7.9572446555819479E-2</v>
      </c>
      <c r="E23" s="44">
        <v>1.1876484560570071E-2</v>
      </c>
      <c r="F23" s="44">
        <v>5.2256532066508314E-2</v>
      </c>
    </row>
    <row r="26" spans="1:6">
      <c r="A26" s="32" t="s">
        <v>85</v>
      </c>
    </row>
    <row r="46" spans="1:8">
      <c r="A46" s="38" t="s">
        <v>78</v>
      </c>
    </row>
    <row r="47" spans="1:8">
      <c r="A47" s="39" t="s">
        <v>79</v>
      </c>
      <c r="B47" s="39"/>
      <c r="C47" s="39"/>
      <c r="D47" s="39"/>
      <c r="E47" s="39"/>
      <c r="F47" s="39"/>
      <c r="G47" s="39"/>
      <c r="H47" s="39"/>
    </row>
    <row r="48" spans="1:8">
      <c r="A48" s="39"/>
      <c r="B48" s="39"/>
      <c r="C48" s="39"/>
      <c r="D48" s="39"/>
      <c r="E48" s="39"/>
      <c r="F48" s="39"/>
      <c r="G48" s="39"/>
      <c r="H48" s="39"/>
    </row>
    <row r="49" spans="1:8">
      <c r="A49" s="40"/>
    </row>
    <row r="50" spans="1:8" ht="75">
      <c r="B50" s="45" t="s">
        <v>73</v>
      </c>
      <c r="C50" s="45" t="s">
        <v>73</v>
      </c>
      <c r="D50" s="45" t="s">
        <v>73</v>
      </c>
    </row>
    <row r="51" spans="1:8">
      <c r="A51" s="1" t="s">
        <v>80</v>
      </c>
      <c r="B51" s="1" t="s">
        <v>71</v>
      </c>
      <c r="C51" s="1" t="s">
        <v>70</v>
      </c>
      <c r="D51" s="1" t="s">
        <v>17</v>
      </c>
    </row>
    <row r="52" spans="1:8">
      <c r="A52" s="1" t="s">
        <v>81</v>
      </c>
      <c r="B52" s="46">
        <v>0.70419179171120405</v>
      </c>
      <c r="C52" s="46">
        <v>0.54758121399439619</v>
      </c>
      <c r="D52" s="46">
        <v>0.62760597691765629</v>
      </c>
    </row>
    <row r="53" spans="1:8">
      <c r="A53" s="1" t="s">
        <v>82</v>
      </c>
      <c r="B53" s="47">
        <v>3.0266561452741438</v>
      </c>
      <c r="C53" s="47">
        <v>0.61883826180709023</v>
      </c>
      <c r="D53" s="46">
        <v>1.8393651088035321</v>
      </c>
    </row>
    <row r="54" spans="1:8">
      <c r="A54" s="1" t="s">
        <v>83</v>
      </c>
      <c r="B54" s="47">
        <v>2.553985906940992</v>
      </c>
      <c r="C54" s="47">
        <v>0.70601824068726637</v>
      </c>
      <c r="D54" s="47">
        <v>1.6073658504516455</v>
      </c>
      <c r="G54" s="41"/>
      <c r="H54" s="41"/>
    </row>
    <row r="55" spans="1:8">
      <c r="A55" s="1" t="s">
        <v>13</v>
      </c>
      <c r="B55" s="46">
        <v>1.7606636507774172</v>
      </c>
      <c r="C55" s="46">
        <v>0.88644099848714075</v>
      </c>
      <c r="D55" s="46">
        <v>1.3157629605659074</v>
      </c>
    </row>
    <row r="56" spans="1:8">
      <c r="A56" s="1" t="s">
        <v>59</v>
      </c>
      <c r="B56" s="46">
        <v>1.0719073610421992</v>
      </c>
      <c r="C56" s="46">
        <v>0.66002860338591451</v>
      </c>
      <c r="D56" s="46">
        <v>0.85352933098066508</v>
      </c>
    </row>
    <row r="57" spans="1:8">
      <c r="A57" s="1" t="s">
        <v>84</v>
      </c>
      <c r="B57" s="46">
        <v>1.1545114525545557</v>
      </c>
      <c r="C57" s="46">
        <v>1.1771497825855533</v>
      </c>
      <c r="D57" s="46">
        <v>1.1682918125019375</v>
      </c>
    </row>
  </sheetData>
  <mergeCells count="1">
    <mergeCell ref="A47:H48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0"/>
  <sheetViews>
    <sheetView workbookViewId="0">
      <selection activeCell="I25" sqref="I25"/>
    </sheetView>
  </sheetViews>
  <sheetFormatPr baseColWidth="10" defaultRowHeight="15"/>
  <sheetData>
    <row r="1" spans="1:7">
      <c r="A1" s="18" t="s">
        <v>42</v>
      </c>
      <c r="B1" s="18"/>
      <c r="C1" s="18"/>
      <c r="D1" s="18"/>
      <c r="E1" s="18"/>
      <c r="F1" s="18"/>
      <c r="G1" s="18"/>
    </row>
    <row r="18" spans="1:7">
      <c r="A18" s="20" t="s">
        <v>19</v>
      </c>
    </row>
    <row r="19" spans="1:7">
      <c r="A19" s="20" t="s">
        <v>60</v>
      </c>
    </row>
    <row r="23" spans="1:7">
      <c r="A23" s="1" t="s">
        <v>0</v>
      </c>
      <c r="B23" s="1" t="s">
        <v>1</v>
      </c>
      <c r="C23" s="1" t="s">
        <v>1</v>
      </c>
      <c r="D23" s="1" t="s">
        <v>1</v>
      </c>
      <c r="E23" s="1" t="s">
        <v>1</v>
      </c>
      <c r="F23" s="1" t="s">
        <v>1</v>
      </c>
      <c r="G23" s="1" t="s">
        <v>1</v>
      </c>
    </row>
    <row r="24" spans="1:7">
      <c r="A24" s="1" t="s">
        <v>2</v>
      </c>
      <c r="B24" s="1" t="s">
        <v>3</v>
      </c>
      <c r="C24" s="1" t="s">
        <v>4</v>
      </c>
      <c r="D24" s="1" t="s">
        <v>5</v>
      </c>
      <c r="E24" s="1" t="s">
        <v>6</v>
      </c>
      <c r="F24" s="1" t="s">
        <v>7</v>
      </c>
      <c r="G24" s="1" t="s">
        <v>8</v>
      </c>
    </row>
    <row r="25" spans="1:7">
      <c r="A25" s="1"/>
      <c r="B25" s="2">
        <v>0.84888438133874244</v>
      </c>
      <c r="C25" s="2">
        <v>2.332657200811359E-2</v>
      </c>
      <c r="D25" s="2">
        <v>7.099391480730223E-3</v>
      </c>
      <c r="E25" s="2">
        <v>7.809330628803246E-2</v>
      </c>
      <c r="F25" s="2">
        <v>2.1298174442190669E-2</v>
      </c>
      <c r="G25" s="2">
        <v>2.1298174442190669E-2</v>
      </c>
    </row>
    <row r="29" spans="1:7">
      <c r="A29" s="23" t="s">
        <v>43</v>
      </c>
    </row>
    <row r="31" spans="1:7" ht="51">
      <c r="A31" s="3"/>
      <c r="B31" s="4" t="s">
        <v>30</v>
      </c>
      <c r="C31" s="4" t="s">
        <v>31</v>
      </c>
      <c r="D31" s="4" t="s">
        <v>32</v>
      </c>
      <c r="E31" s="4" t="s">
        <v>33</v>
      </c>
      <c r="F31" s="4" t="s">
        <v>34</v>
      </c>
    </row>
    <row r="32" spans="1:7">
      <c r="A32" s="5" t="s">
        <v>9</v>
      </c>
      <c r="B32" s="24" t="s">
        <v>72</v>
      </c>
      <c r="C32" s="24" t="s">
        <v>72</v>
      </c>
      <c r="D32" s="24" t="s">
        <v>72</v>
      </c>
      <c r="E32" s="25"/>
      <c r="F32" s="7"/>
    </row>
    <row r="33" spans="1:6">
      <c r="A33" s="8" t="s">
        <v>10</v>
      </c>
      <c r="B33" s="26">
        <v>9</v>
      </c>
      <c r="C33" s="26">
        <v>25</v>
      </c>
      <c r="D33" s="26">
        <v>34</v>
      </c>
      <c r="E33" s="9">
        <v>0.73529411764705888</v>
      </c>
      <c r="F33" s="10">
        <v>3.4482758620689655E-2</v>
      </c>
    </row>
    <row r="34" spans="1:6">
      <c r="A34" s="11" t="s">
        <v>11</v>
      </c>
      <c r="B34" s="24">
        <v>42</v>
      </c>
      <c r="C34" s="24">
        <v>386</v>
      </c>
      <c r="D34" s="24">
        <v>428</v>
      </c>
      <c r="E34" s="6">
        <v>0.90186915887850472</v>
      </c>
      <c r="F34" s="7">
        <v>0.43407707910750509</v>
      </c>
    </row>
    <row r="35" spans="1:6">
      <c r="A35" s="8" t="s">
        <v>12</v>
      </c>
      <c r="B35" s="26">
        <v>55</v>
      </c>
      <c r="C35" s="26">
        <v>236</v>
      </c>
      <c r="D35" s="26">
        <v>291</v>
      </c>
      <c r="E35" s="9">
        <v>0.81099656357388317</v>
      </c>
      <c r="F35" s="10">
        <v>0.29513184584178498</v>
      </c>
    </row>
    <row r="36" spans="1:6">
      <c r="A36" s="11" t="s">
        <v>13</v>
      </c>
      <c r="B36" s="24">
        <v>17</v>
      </c>
      <c r="C36" s="24">
        <v>133</v>
      </c>
      <c r="D36" s="24">
        <v>150</v>
      </c>
      <c r="E36" s="6">
        <v>0.88666666666666671</v>
      </c>
      <c r="F36" s="7">
        <v>0.15212981744421908</v>
      </c>
    </row>
    <row r="37" spans="1:6">
      <c r="A37" s="8" t="s">
        <v>14</v>
      </c>
      <c r="B37" s="26">
        <v>12</v>
      </c>
      <c r="C37" s="26">
        <v>71</v>
      </c>
      <c r="D37" s="26">
        <v>83</v>
      </c>
      <c r="E37" s="9">
        <v>0.85542168674698793</v>
      </c>
      <c r="F37" s="10">
        <v>8.4178498985801223E-2</v>
      </c>
    </row>
    <row r="38" spans="1:6" ht="51">
      <c r="A38" s="12" t="s">
        <v>35</v>
      </c>
      <c r="B38" s="27">
        <v>135</v>
      </c>
      <c r="C38" s="27">
        <v>851</v>
      </c>
      <c r="D38" s="27">
        <v>986</v>
      </c>
      <c r="E38" s="13">
        <v>0.86308316430020282</v>
      </c>
      <c r="F38" s="14">
        <v>1</v>
      </c>
    </row>
    <row r="39" spans="1:6">
      <c r="A39" s="21" t="s">
        <v>19</v>
      </c>
    </row>
    <row r="40" spans="1:6">
      <c r="A40" s="21" t="s">
        <v>61</v>
      </c>
    </row>
  </sheetData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0"/>
  <sheetViews>
    <sheetView workbookViewId="0">
      <selection activeCell="I21" sqref="I21"/>
    </sheetView>
  </sheetViews>
  <sheetFormatPr baseColWidth="10" defaultRowHeight="15"/>
  <sheetData>
    <row r="1" spans="1:7">
      <c r="A1" s="18" t="s">
        <v>44</v>
      </c>
      <c r="B1" s="18"/>
      <c r="C1" s="18"/>
      <c r="D1" s="18"/>
      <c r="E1" s="18"/>
      <c r="F1" s="18"/>
      <c r="G1" s="18"/>
    </row>
    <row r="18" spans="1:7">
      <c r="A18" s="20" t="s">
        <v>19</v>
      </c>
    </row>
    <row r="19" spans="1:7">
      <c r="A19" s="20" t="s">
        <v>62</v>
      </c>
    </row>
    <row r="23" spans="1:7">
      <c r="A23" s="1" t="s">
        <v>0</v>
      </c>
      <c r="B23" s="1" t="s">
        <v>1</v>
      </c>
      <c r="C23" s="1" t="s">
        <v>1</v>
      </c>
      <c r="D23" s="1" t="s">
        <v>1</v>
      </c>
      <c r="E23" s="1" t="s">
        <v>1</v>
      </c>
      <c r="F23" s="1" t="s">
        <v>1</v>
      </c>
      <c r="G23" s="1" t="s">
        <v>1</v>
      </c>
    </row>
    <row r="24" spans="1:7">
      <c r="A24" s="1" t="s">
        <v>2</v>
      </c>
      <c r="B24" s="1" t="s">
        <v>3</v>
      </c>
      <c r="C24" s="1" t="s">
        <v>4</v>
      </c>
      <c r="D24" s="1" t="s">
        <v>5</v>
      </c>
      <c r="E24" s="1" t="s">
        <v>6</v>
      </c>
      <c r="F24" s="1" t="s">
        <v>7</v>
      </c>
      <c r="G24" s="1" t="s">
        <v>8</v>
      </c>
    </row>
    <row r="25" spans="1:7">
      <c r="A25" s="1"/>
      <c r="B25" s="2">
        <v>0.85231316725978645</v>
      </c>
      <c r="C25" s="2">
        <v>3.1138790035587189E-2</v>
      </c>
      <c r="D25" s="2">
        <v>1.2455516014234875E-2</v>
      </c>
      <c r="E25" s="2">
        <v>6.6725978647686826E-2</v>
      </c>
      <c r="F25" s="2">
        <v>1.6903914590747332E-2</v>
      </c>
      <c r="G25" s="2">
        <v>2.0462633451957295E-2</v>
      </c>
    </row>
    <row r="29" spans="1:7">
      <c r="A29" s="23" t="s">
        <v>45</v>
      </c>
    </row>
    <row r="31" spans="1:7" ht="51">
      <c r="A31" s="3"/>
      <c r="B31" s="4" t="s">
        <v>30</v>
      </c>
      <c r="C31" s="4" t="s">
        <v>31</v>
      </c>
      <c r="D31" s="4" t="s">
        <v>32</v>
      </c>
      <c r="E31" s="4" t="s">
        <v>33</v>
      </c>
      <c r="F31" s="4" t="s">
        <v>34</v>
      </c>
    </row>
    <row r="32" spans="1:7">
      <c r="A32" s="5" t="s">
        <v>9</v>
      </c>
      <c r="B32" s="24" t="s">
        <v>72</v>
      </c>
      <c r="C32" s="24">
        <v>1</v>
      </c>
      <c r="D32" s="24">
        <v>1</v>
      </c>
      <c r="E32" s="25">
        <v>1</v>
      </c>
      <c r="F32" s="7">
        <v>8.8967971530249106E-4</v>
      </c>
    </row>
    <row r="33" spans="1:6">
      <c r="A33" s="8" t="s">
        <v>10</v>
      </c>
      <c r="B33" s="26">
        <v>8</v>
      </c>
      <c r="C33" s="26">
        <v>74</v>
      </c>
      <c r="D33" s="26">
        <v>82</v>
      </c>
      <c r="E33" s="9">
        <v>0.90243902439024393</v>
      </c>
      <c r="F33" s="10">
        <v>7.2953736654804271E-2</v>
      </c>
    </row>
    <row r="34" spans="1:6">
      <c r="A34" s="11" t="s">
        <v>11</v>
      </c>
      <c r="B34" s="24">
        <v>69</v>
      </c>
      <c r="C34" s="24">
        <v>401</v>
      </c>
      <c r="D34" s="24">
        <v>470</v>
      </c>
      <c r="E34" s="6">
        <v>0.85319148936170208</v>
      </c>
      <c r="F34" s="7">
        <v>0.4181494661921708</v>
      </c>
    </row>
    <row r="35" spans="1:6">
      <c r="A35" s="8" t="s">
        <v>12</v>
      </c>
      <c r="B35" s="26">
        <v>48</v>
      </c>
      <c r="C35" s="26">
        <v>271</v>
      </c>
      <c r="D35" s="26">
        <v>319</v>
      </c>
      <c r="E35" s="9">
        <v>0.84952978056426331</v>
      </c>
      <c r="F35" s="10">
        <v>0.28380782918149466</v>
      </c>
    </row>
    <row r="36" spans="1:6">
      <c r="A36" s="11" t="s">
        <v>13</v>
      </c>
      <c r="B36" s="24">
        <v>36</v>
      </c>
      <c r="C36" s="24">
        <v>144</v>
      </c>
      <c r="D36" s="24">
        <v>180</v>
      </c>
      <c r="E36" s="6">
        <v>0.8</v>
      </c>
      <c r="F36" s="7">
        <v>0.16014234875444841</v>
      </c>
    </row>
    <row r="37" spans="1:6">
      <c r="A37" s="8" t="s">
        <v>14</v>
      </c>
      <c r="B37" s="26">
        <v>13</v>
      </c>
      <c r="C37" s="26">
        <v>59</v>
      </c>
      <c r="D37" s="26">
        <v>72</v>
      </c>
      <c r="E37" s="9">
        <v>0.81944444444444442</v>
      </c>
      <c r="F37" s="10">
        <v>6.4056939501779361E-2</v>
      </c>
    </row>
    <row r="38" spans="1:6" ht="51">
      <c r="A38" s="12" t="s">
        <v>35</v>
      </c>
      <c r="B38" s="27">
        <v>174</v>
      </c>
      <c r="C38" s="27">
        <v>950</v>
      </c>
      <c r="D38" s="27">
        <v>1124</v>
      </c>
      <c r="E38" s="13">
        <v>0.84519572953736655</v>
      </c>
      <c r="F38" s="14">
        <v>1</v>
      </c>
    </row>
    <row r="39" spans="1:6">
      <c r="A39" s="21" t="s">
        <v>19</v>
      </c>
    </row>
    <row r="40" spans="1:6">
      <c r="A40" s="21" t="s">
        <v>63</v>
      </c>
    </row>
  </sheetData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0"/>
  <sheetViews>
    <sheetView workbookViewId="0">
      <selection activeCell="K25" sqref="K25"/>
    </sheetView>
  </sheetViews>
  <sheetFormatPr baseColWidth="10" defaultRowHeight="15"/>
  <sheetData>
    <row r="1" spans="1:7">
      <c r="A1" s="18" t="s">
        <v>46</v>
      </c>
      <c r="B1" s="18"/>
      <c r="C1" s="18"/>
      <c r="D1" s="18"/>
      <c r="E1" s="18"/>
      <c r="F1" s="18"/>
      <c r="G1" s="18"/>
    </row>
    <row r="18" spans="1:7">
      <c r="A18" s="20" t="s">
        <v>19</v>
      </c>
    </row>
    <row r="19" spans="1:7">
      <c r="A19" s="20" t="s">
        <v>64</v>
      </c>
    </row>
    <row r="23" spans="1:7">
      <c r="A23" s="1" t="s">
        <v>0</v>
      </c>
      <c r="B23" s="1" t="s">
        <v>1</v>
      </c>
      <c r="C23" s="1" t="s">
        <v>1</v>
      </c>
      <c r="D23" s="1" t="s">
        <v>1</v>
      </c>
      <c r="E23" s="1" t="s">
        <v>1</v>
      </c>
      <c r="F23" s="1" t="s">
        <v>1</v>
      </c>
      <c r="G23" s="1" t="s">
        <v>1</v>
      </c>
    </row>
    <row r="24" spans="1:7">
      <c r="A24" s="1" t="s">
        <v>2</v>
      </c>
      <c r="B24" s="1" t="s">
        <v>3</v>
      </c>
      <c r="C24" s="1" t="s">
        <v>4</v>
      </c>
      <c r="D24" s="1" t="s">
        <v>5</v>
      </c>
      <c r="E24" s="1" t="s">
        <v>6</v>
      </c>
      <c r="F24" s="1" t="s">
        <v>7</v>
      </c>
      <c r="G24" s="1" t="s">
        <v>8</v>
      </c>
    </row>
    <row r="25" spans="1:7">
      <c r="A25" s="1"/>
      <c r="B25" s="2">
        <v>0.82529118136439272</v>
      </c>
      <c r="C25" s="2">
        <v>2.329450915141431E-2</v>
      </c>
      <c r="D25" s="2">
        <v>1.3311148086522463E-2</v>
      </c>
      <c r="E25" s="2">
        <v>9.5673876871880198E-2</v>
      </c>
      <c r="F25" s="2">
        <v>1.8302828618968387E-2</v>
      </c>
      <c r="G25" s="2">
        <v>2.4126455906821963E-2</v>
      </c>
    </row>
    <row r="29" spans="1:7">
      <c r="A29" s="23" t="s">
        <v>47</v>
      </c>
    </row>
    <row r="31" spans="1:7" ht="51">
      <c r="A31" s="3"/>
      <c r="B31" s="4" t="s">
        <v>30</v>
      </c>
      <c r="C31" s="4" t="s">
        <v>31</v>
      </c>
      <c r="D31" s="4" t="s">
        <v>32</v>
      </c>
      <c r="E31" s="4" t="s">
        <v>33</v>
      </c>
      <c r="F31" s="4" t="s">
        <v>34</v>
      </c>
    </row>
    <row r="32" spans="1:7">
      <c r="A32" s="5" t="s">
        <v>9</v>
      </c>
      <c r="B32" s="24">
        <v>1</v>
      </c>
      <c r="C32" s="24">
        <v>1</v>
      </c>
      <c r="D32" s="24">
        <v>2</v>
      </c>
      <c r="E32" s="25">
        <v>0.5</v>
      </c>
      <c r="F32" s="7">
        <v>1.6638935108153079E-3</v>
      </c>
    </row>
    <row r="33" spans="1:6">
      <c r="A33" s="8" t="s">
        <v>10</v>
      </c>
      <c r="B33" s="26">
        <v>8</v>
      </c>
      <c r="C33" s="26">
        <v>98</v>
      </c>
      <c r="D33" s="26">
        <v>106</v>
      </c>
      <c r="E33" s="9">
        <v>0.92452830188679247</v>
      </c>
      <c r="F33" s="10">
        <v>8.8186356073211319E-2</v>
      </c>
    </row>
    <row r="34" spans="1:6">
      <c r="A34" s="11" t="s">
        <v>11</v>
      </c>
      <c r="B34" s="24">
        <v>65</v>
      </c>
      <c r="C34" s="24">
        <v>414</v>
      </c>
      <c r="D34" s="24">
        <v>479</v>
      </c>
      <c r="E34" s="6">
        <v>0.86430062630480164</v>
      </c>
      <c r="F34" s="7">
        <v>0.3985024958402662</v>
      </c>
    </row>
    <row r="35" spans="1:6">
      <c r="A35" s="8" t="s">
        <v>12</v>
      </c>
      <c r="B35" s="26">
        <v>67</v>
      </c>
      <c r="C35" s="26">
        <v>287</v>
      </c>
      <c r="D35" s="26">
        <v>354</v>
      </c>
      <c r="E35" s="9">
        <v>0.81073446327683618</v>
      </c>
      <c r="F35" s="10">
        <v>0.2945091514143095</v>
      </c>
    </row>
    <row r="36" spans="1:6">
      <c r="A36" s="11" t="s">
        <v>13</v>
      </c>
      <c r="B36" s="24">
        <v>29</v>
      </c>
      <c r="C36" s="24">
        <v>140</v>
      </c>
      <c r="D36" s="24">
        <v>169</v>
      </c>
      <c r="E36" s="6">
        <v>0.82840236686390534</v>
      </c>
      <c r="F36" s="7">
        <v>0.1405990016638935</v>
      </c>
    </row>
    <row r="37" spans="1:6">
      <c r="A37" s="8" t="s">
        <v>14</v>
      </c>
      <c r="B37" s="26">
        <v>18</v>
      </c>
      <c r="C37" s="26">
        <v>74</v>
      </c>
      <c r="D37" s="26">
        <v>92</v>
      </c>
      <c r="E37" s="9">
        <v>0.80434782608695654</v>
      </c>
      <c r="F37" s="10">
        <v>7.6539101497504161E-2</v>
      </c>
    </row>
    <row r="38" spans="1:6" ht="51">
      <c r="A38" s="12" t="s">
        <v>35</v>
      </c>
      <c r="B38" s="27">
        <v>188</v>
      </c>
      <c r="C38" s="27">
        <v>1014</v>
      </c>
      <c r="D38" s="27">
        <v>1202</v>
      </c>
      <c r="E38" s="13">
        <v>0.84359400998336109</v>
      </c>
      <c r="F38" s="14">
        <v>1</v>
      </c>
    </row>
    <row r="39" spans="1:6">
      <c r="A39" s="21" t="s">
        <v>19</v>
      </c>
    </row>
    <row r="40" spans="1:6">
      <c r="A40" s="21" t="s">
        <v>65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12</vt:i4>
      </vt:variant>
    </vt:vector>
  </HeadingPairs>
  <TitlesOfParts>
    <vt:vector size="12" baseType="lpstr">
      <vt:lpstr>2016-Victimes</vt:lpstr>
      <vt:lpstr>2017-Victimes</vt:lpstr>
      <vt:lpstr>2018-Victimes</vt:lpstr>
      <vt:lpstr>2019-Victimes</vt:lpstr>
      <vt:lpstr>2020-Victimes</vt:lpstr>
      <vt:lpstr>2021-Victimes</vt:lpstr>
      <vt:lpstr>2016-MEC</vt:lpstr>
      <vt:lpstr>2017-MEC</vt:lpstr>
      <vt:lpstr>2018-MEC</vt:lpstr>
      <vt:lpstr>2019-MEC</vt:lpstr>
      <vt:lpstr>2020-MEC</vt:lpstr>
      <vt:lpstr>2021-MEC</vt:lpstr>
    </vt:vector>
  </TitlesOfParts>
  <Company>DSIC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BERNARD Maelys</dc:creator>
  <cp:lastModifiedBy>PORTELA Mickael</cp:lastModifiedBy>
  <dcterms:created xsi:type="dcterms:W3CDTF">2022-06-23T07:21:25Z</dcterms:created>
  <dcterms:modified xsi:type="dcterms:W3CDTF">2023-07-11T08:25:49Z</dcterms:modified>
</cp:coreProperties>
</file>