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1.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2.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Partage\BILAN STAT 2022\23_DONNEES\Pour publication\Données complémentaires 2016-2021\"/>
    </mc:Choice>
  </mc:AlternateContent>
  <bookViews>
    <workbookView xWindow="0" yWindow="0" windowWidth="20370" windowHeight="6345" firstSheet="2" activeTab="11"/>
  </bookViews>
  <sheets>
    <sheet name="2016-Victimes" sheetId="1" r:id="rId1"/>
    <sheet name="2017-Victimes" sheetId="2" r:id="rId2"/>
    <sheet name="2018-Victimes" sheetId="3" r:id="rId3"/>
    <sheet name="2019-Victimes" sheetId="4" r:id="rId4"/>
    <sheet name="2020-Victimes" sheetId="5" r:id="rId5"/>
    <sheet name="2021-Victimes" sheetId="11" r:id="rId6"/>
    <sheet name="2016-MEC" sheetId="6" r:id="rId7"/>
    <sheet name="2017-MEC" sheetId="7" r:id="rId8"/>
    <sheet name="2018-MEC" sheetId="8" r:id="rId9"/>
    <sheet name="2019-MEC" sheetId="9" r:id="rId10"/>
    <sheet name="2020-MEC" sheetId="10" r:id="rId11"/>
    <sheet name="Feuil2"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<sst xmlns="http://schemas.openxmlformats.org/spreadsheetml/2006/main" count="412" uniqueCount="111">
  <si>
    <t>Unités</t>
  </si>
  <si>
    <t>%</t>
  </si>
  <si>
    <t>Noms</t>
  </si>
  <si>
    <t>France</t>
  </si>
  <si>
    <t>UE28 hors France</t>
  </si>
  <si>
    <t>Europe hors UE28</t>
  </si>
  <si>
    <t>Afrique</t>
  </si>
  <si>
    <t>Asie</t>
  </si>
  <si>
    <t>Autre</t>
  </si>
  <si>
    <t>Moins de 13 ans</t>
  </si>
  <si>
    <t>13 à 17 ans</t>
  </si>
  <si>
    <t xml:space="preserve">18 à 29 ans </t>
  </si>
  <si>
    <t>30 à 44 ans</t>
  </si>
  <si>
    <t>45 à 59 ans</t>
  </si>
  <si>
    <t>60 ans et plus</t>
  </si>
  <si>
    <t>Sources : SSMSI, base des victimes de crimes et délits 2016.</t>
  </si>
  <si>
    <t>Tranche d'âge</t>
  </si>
  <si>
    <t>15 à 19 ans</t>
  </si>
  <si>
    <t>20 à 24 ans</t>
  </si>
  <si>
    <t>25 à 29 ans</t>
  </si>
  <si>
    <t>30 à 34 ans</t>
  </si>
  <si>
    <t>35 à 39 ans</t>
  </si>
  <si>
    <t>40 à 44 ans</t>
  </si>
  <si>
    <t>45 à 49 ans</t>
  </si>
  <si>
    <t>50 à 54 ans</t>
  </si>
  <si>
    <t>55 à 59 ans</t>
  </si>
  <si>
    <t>60 à 64 ans</t>
  </si>
  <si>
    <t>65 à 69 ans</t>
  </si>
  <si>
    <t>70 à 74 ans</t>
  </si>
  <si>
    <t>75 ans et plus</t>
  </si>
  <si>
    <t>Champ : France.</t>
  </si>
  <si>
    <t>Sources : SSMSI, base des victimes de crimes et délits 2016; Insee, estimations de la population au 1er janvier 2016.</t>
  </si>
  <si>
    <t>Sources : SSMSI, base des victimes de crimes et délits 2017.</t>
  </si>
  <si>
    <t>Sources : SSMSI, base des victimes de crimes et délits 2017; Insee, estimations de la population au 1er janvier 2017.</t>
  </si>
  <si>
    <t>Sources : SSMSI, base des victimes de crimes et délits 2018.</t>
  </si>
  <si>
    <t>Sources : SSMSI, base des victimes de crimes et délits 2018; Insee, estimations de la population au 1er janvier 2018.</t>
  </si>
  <si>
    <t>Sources : SSMSI, base des victimes de crimes et délits 2019.</t>
  </si>
  <si>
    <t>Sources : SSMSI, base des victimes de crimes et délits 2019; Insee, estimations de la population au 1er janvier 2019.</t>
  </si>
  <si>
    <t>Sources : SSMSI, base des victimes de crimes et délits 2020.</t>
  </si>
  <si>
    <t>Sources : SSMSI, base des victimes de crimes et délits 2020; Insee, estimations de la population au 1er janvier 2020.</t>
  </si>
  <si>
    <t>Europe hors UE27</t>
  </si>
  <si>
    <t>Femmes mises en cause</t>
  </si>
  <si>
    <t>Hommes mis en cause</t>
  </si>
  <si>
    <t>Ensemble des mis en cause</t>
  </si>
  <si>
    <t>Part des hommes parmi les mis en cause</t>
  </si>
  <si>
    <t>Répartition des mis en cause par classes d’âges</t>
  </si>
  <si>
    <t>Total des personnes mises en cause</t>
  </si>
  <si>
    <t>UE27 hors France</t>
  </si>
  <si>
    <t>Nationalité des personnes victimes de coups et blessures volontaires (sur personnes de 15 ans ou plus)  en 2016</t>
  </si>
  <si>
    <t>Part des individus victimes de  coups et blessures volontaires (sur personnes de 15 ans ou plus)  pour 1 000 habitants de même sexe et âge en 2016</t>
  </si>
  <si>
    <t>Nationalité des personnes victimes de coups et blessures volontaires (sur personnes de 15 ans ou plus)  en 2017</t>
  </si>
  <si>
    <t>Part des individus victimes de  coups et blessures volontaires (sur personnes de 15 ans ou plus)  pour 1 000 habitants de même sexe et âge en 2017</t>
  </si>
  <si>
    <t>Nationalité des personnes victimes de coups et blessures volontaires (sur personnes de 15 ans ou plus)  en 2018</t>
  </si>
  <si>
    <t>Part des individus victimes de  coups et blessures volontaires (sur personnes de 15 ans ou plus)  pour 1 000 habitants de même sexe et âge en 2018</t>
  </si>
  <si>
    <t>Nationalité des personnes victimes de coups et blessures volontaires (sur personnes de 15 ans ou plus)  en 2019</t>
  </si>
  <si>
    <t>Part des individus victimes de  coups et blessures volontaires (sur personnes de 15 ans ou plus)  pour 1 000 habitants de même sexe et âge en 2019</t>
  </si>
  <si>
    <t>Nationalité des personnes victimes de coups et blessures volontaires (sur personnes de 15 ans ou plus)  en 2020</t>
  </si>
  <si>
    <t>Part des individus victimes de  coups et blessures volontaires (sur personnes de 15 ans ou plus)  pour 1 000 habitants de même sexe et âge en 2020</t>
  </si>
  <si>
    <t>Nationalité des personnes mises en cause pour des coups et blessures volontaires (sur personnes de 15 ans ou plus)  en 2016</t>
  </si>
  <si>
    <t>Nombre de personnes mises en cause pour coups et blessures volontaires (sur personnes de 15 ans ou plus)  enregistrées en 2016, par sexe et par âge</t>
  </si>
  <si>
    <t>Nationalité des personnes mises en cause pour des coups et blessures volontaires (sur personnes de 15 ans ou plus)  en 2017</t>
  </si>
  <si>
    <t>Nombre de personnes mises en cause pour coups et blessures volontaires (sur personnes de 15 ans ou plus)  enregistrées en 2017, par sexe et par âge</t>
  </si>
  <si>
    <t>Nationalité des personnes mises en cause pour des coups et blessures volontaires (sur personnes de 15 ans ou plus)  en 2018</t>
  </si>
  <si>
    <t>Nombre de personnes mises en cause pour coups et blessures volontaires (sur personnes de 15 ans ou plus)  enregistrées en 2018, par sexe et par âge</t>
  </si>
  <si>
    <t>Nationalité des personnes mises en cause pour des coups et blessures volontaires (sur personnes de 15 ans ou plus)  en 2019</t>
  </si>
  <si>
    <t>Nombre de personnes mises en cause pour coups et blessures volontaires (sur personnes de 15 ans ou plus)  enregistrées en 2019, par sexe et par âge</t>
  </si>
  <si>
    <t>Nationalité des personnes mises en cause pour des coups et blessures volontaires (sur personnes de 15 ans ou plus)  en 2020</t>
  </si>
  <si>
    <t>Nombre de personnes mises en cause pour coups et blessures volontaires (sur personnes de 15 ans ou plus)  enregistrées en 2020, par sexe et par âge</t>
  </si>
  <si>
    <t>Hommes</t>
  </si>
  <si>
    <t>Femmes</t>
  </si>
  <si>
    <t>Hommes - intrafamilial</t>
  </si>
  <si>
    <t>Femmes - intrafamilial</t>
  </si>
  <si>
    <t>Source : SSMSI, base des mis en cause pour crimes ou délits enregistrés par la police et la gendarmerie en 2016.</t>
  </si>
  <si>
    <t>Sources : SSMSI, base des mis en cause pour crimes ou délits enregistrés par la police et la gendarmerie en 2016; Insee, estimations de la population au 1er janvier 2016.</t>
  </si>
  <si>
    <t>Source : SSMSI, base des mis en cause pour crimes ou délits enregistrés par la police et la gendarmerie en 2017.</t>
  </si>
  <si>
    <t>Sources : SSMSI, base des mis en cause pour crimes ou délits enregistrés par la police et la gendarmerie en 2017; Insee, estimations de la population au 1er janvier 2017.</t>
  </si>
  <si>
    <t>Source : SSMSI, base des mis en cause pour crimes ou délits enregistrés par la police et la gendarmerie en 2018.</t>
  </si>
  <si>
    <t>Sources : SSMSI, base des mis en cause pour crimes ou délits enregistrés par la police et la gendarmerie en 2018; Insee, estimations de la population au 1er janvier 2018.</t>
  </si>
  <si>
    <t>Source : SSMSI, base des mis en cause pour crimes ou délits enregistrés par la police et la gendarmerie en 2019.</t>
  </si>
  <si>
    <t>Sources : SSMSI, base des mis en cause pour crimes ou délits enregistrés par la police et la gendarmerie en 2019; Insee, estimations de la population au 1er janvier 2019.</t>
  </si>
  <si>
    <t>Source : SSMSI, base des mis en cause pour crimes ou délits enregistrés par la police et la gendarmerie en 2020.</t>
  </si>
  <si>
    <t>Sources : SSMSI, base des mis en cause pour crimes ou délits enregistrés par la police et la gendarmerie en 2020; Insee, estimations de la population au 1er janvier 2020.</t>
  </si>
  <si>
    <t>Taux de victimation en  ‰</t>
  </si>
  <si>
    <r>
      <t xml:space="preserve">Champ </t>
    </r>
    <r>
      <rPr>
        <sz val="9"/>
        <color rgb="FF242021"/>
        <rFont val="Calibri"/>
        <family val="2"/>
        <scheme val="minor"/>
      </rPr>
      <t>: France entière (métropole et DOM)</t>
    </r>
  </si>
  <si>
    <r>
      <t xml:space="preserve">Lecture </t>
    </r>
    <r>
      <rPr>
        <sz val="9"/>
        <color rgb="FF242021"/>
        <rFont val="Calibri"/>
        <family val="2"/>
        <scheme val="minor"/>
      </rPr>
      <t>: 84 % des personnes victimes de coups et blessures volontaires contre des personnes de 15 ans</t>
    </r>
  </si>
  <si>
    <t>ou plus en 2021 ont une nationalité française.</t>
  </si>
  <si>
    <r>
      <t xml:space="preserve">Source </t>
    </r>
    <r>
      <rPr>
        <i/>
        <sz val="9"/>
        <color rgb="FF242021"/>
        <rFont val="Calibri"/>
        <family val="2"/>
        <scheme val="minor"/>
      </rPr>
      <t>: SSMSI, base des victimes de crimes et délits enregistrés par la police et la gendarmerie.</t>
    </r>
  </si>
  <si>
    <t>pour 1 000 habitants de même sexe et âge en 2021</t>
  </si>
  <si>
    <t>sexe manquant : 107</t>
  </si>
  <si>
    <t>Age femme manquant : 88</t>
  </si>
  <si>
    <t>Age homme manquant : 10</t>
  </si>
  <si>
    <t>Effectif total : 233135</t>
  </si>
  <si>
    <r>
      <t xml:space="preserve">Lecture </t>
    </r>
    <r>
      <rPr>
        <sz val="9"/>
        <color rgb="FF242021"/>
        <rFont val="Calibri"/>
        <family val="2"/>
        <scheme val="minor"/>
      </rPr>
      <t>: sur 1 000 femmes âgées de 25 à 29 ans, 13 ont été enregistrées par les forces de sécurité comme</t>
    </r>
  </si>
  <si>
    <t>victimes de coups et blessures volontaires, et parmi elles, 11 les ont subis dans le cadre intrafamilial.</t>
  </si>
  <si>
    <r>
      <t xml:space="preserve">Sources </t>
    </r>
    <r>
      <rPr>
        <i/>
        <sz val="9"/>
        <color rgb="FF242021"/>
        <rFont val="Calibri"/>
        <family val="2"/>
        <scheme val="minor"/>
      </rPr>
      <t>: SSMSI, base des victimes de crimes et délits 2021 ; Insee, estimations de population 2021.</t>
    </r>
  </si>
  <si>
    <t>15 à 17 ans</t>
  </si>
  <si>
    <t>18 à 19 ans</t>
  </si>
  <si>
    <t>70 et 74 ans</t>
  </si>
  <si>
    <t>Nationalité des victimes de coups et blessures volontaires (sur
personnes de 15 ans ou plus) enregistrées en 2021</t>
  </si>
  <si>
    <t xml:space="preserve">Part des victimes de coups et blessures volontaires (sur personnes de 15 ans ou plus) enregistrés </t>
  </si>
  <si>
    <t>enregistrés en 2021</t>
  </si>
  <si>
    <r>
      <t xml:space="preserve">Lecture </t>
    </r>
    <r>
      <rPr>
        <sz val="9"/>
        <color rgb="FF242021"/>
        <rFont val="Calibri"/>
        <family val="2"/>
        <scheme val="minor"/>
      </rPr>
      <t>: 84 % des personnes mises en cause par la police ou la gendarmerie en 2021 pour des crimes</t>
    </r>
  </si>
  <si>
    <t>ou des délits de coups et blessures volontaires sur des personnes de 15 ans ou plus ont une nationalité</t>
  </si>
  <si>
    <t>française.</t>
  </si>
  <si>
    <r>
      <t xml:space="preserve">Source </t>
    </r>
    <r>
      <rPr>
        <i/>
        <sz val="9"/>
        <color rgb="FF242021"/>
        <rFont val="Calibri"/>
        <family val="2"/>
        <scheme val="minor"/>
      </rPr>
      <t>: SSMSI, base des mis en cause pour crimes ou délits enregistrés par la police et la gendarmerie.</t>
    </r>
  </si>
  <si>
    <t>enregistrés en 2021, par sexe et par âge</t>
  </si>
  <si>
    <t>Répartition de la population par classes d’âges</t>
  </si>
  <si>
    <r>
      <t xml:space="preserve">Lecture </t>
    </r>
    <r>
      <rPr>
        <sz val="9"/>
        <color rgb="FF242021"/>
        <rFont val="Calibri"/>
        <family val="2"/>
        <scheme val="minor"/>
      </rPr>
      <t>: En 2021, 197 913 personnes ont été mises en cause par les forces de sécurité pour des crimes ou délits de coups et blessures volontaires contre des personnes de 15 ans ou plus. 86 % sont des hommes et 37 % ont entre 30 et 44 ans. 18 % de la population française a entre 30 et 44 ans.</t>
    </r>
  </si>
  <si>
    <r>
      <t xml:space="preserve">Sources </t>
    </r>
    <r>
      <rPr>
        <i/>
        <sz val="9"/>
        <color rgb="FF242021"/>
        <rFont val="Calibri"/>
        <family val="2"/>
        <scheme val="minor"/>
      </rPr>
      <t>: SSMSI, base des mis en cause pour crimes ou délits enregistrés par la police et la gendarmerie ; Insee, estimations de populatio 2021.</t>
    </r>
  </si>
  <si>
    <t xml:space="preserve">Nationalité des personnes mises en cause pour coups et blessures volontaires (sur personnes de 15 ans ou plus) </t>
  </si>
  <si>
    <t xml:space="preserve">Nombre de personnes mises en cause pour coups et blessures volontaires (sur personnes de 15 ans ou plus)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</si>
</sst>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__%"/>
    <numFmt numFmtId="165" formatCode="0.0"/>
    <numFmt numFmtId="169" formatCode="_-* #,##0.00\ _€_-;\-* #,##0.00\ _€_-;_-* &quot;-&quot;??\ _€_-;_-@_-"/>
    <numFmt numFmtId="170" formatCode="_-* #,##0\ _€_-;\-* #,##0\ _€_-;_-* &quot;-&quot;??\ _€_-;_-@_-"/>
  </numFmts>
  <fonts count="19">
    <font>
      <sz val="11"/>
      <color theme="1"/>
      <name val="Calibri"/>
      <family val="2"/>
      <scheme val="minor"/>
    </font>
    <font>
      <sz val="11"/>
      <color theme="1"/>
      <name val="Calibri"/>
      <family val="2"/>
      <scheme val="minor"/>
    </font>
    <font>
      <b/>
      <sz val="10"/>
      <color theme="1"/>
      <name val="Calibri"/>
      <family val="2"/>
      <scheme val="minor"/>
    </font>
    <font>
      <sz val="10"/>
      <name val="Calibri"/>
      <family val="2"/>
      <scheme val="minor"/>
    </font>
    <font>
      <sz val="10"/>
      <color theme="1"/>
      <name val="Calibri"/>
      <family val="2"/>
      <scheme val="minor"/>
    </font>
    <font>
      <i/>
      <sz val="8"/>
      <color rgb="FF242021"/>
      <name val="PalatinoLinotype-Italic"/>
    </font>
    <font>
      <b/>
      <sz val="11"/>
      <color theme="1"/>
      <name val="Calibri"/>
      <family val="2"/>
      <scheme val="minor"/>
    </font>
    <font>
      <b/>
      <sz val="11"/>
      <color indexed="8"/>
      <name val="Calibri"/>
      <family val="2"/>
      <scheme val="minor"/>
    </font>
    <font>
      <i/>
      <sz val="10"/>
      <color theme="1"/>
      <name val="Calibri"/>
      <family val="2"/>
      <scheme val="minor"/>
    </font>
    <font>
      <i/>
      <sz val="10"/>
      <color indexed="8"/>
      <name val="Calibri"/>
      <family val="2"/>
      <scheme val="minor"/>
    </font>
    <font>
      <b/>
      <sz val="11"/>
      <color rgb="FF242021"/>
      <name val="Calibri"/>
      <family val="2"/>
      <scheme val="minor"/>
    </font>
    <font>
      <sz val="10"/>
      <name val="Arial"/>
      <family val="2"/>
    </font>
    <font>
      <sz val="11"/>
      <name val="Calibri"/>
      <family val="2"/>
      <scheme val="minor"/>
    </font>
    <font>
      <b/>
      <sz val="11"/>
      <name val="Calibri"/>
      <family val="2"/>
      <scheme val="minor"/>
    </font>
    <font>
      <b/>
      <i/>
      <sz val="11"/>
      <color theme="1"/>
      <name val="Calibri"/>
      <family val="2"/>
      <scheme val="minor"/>
    </font>
    <font>
      <b/>
      <sz val="9"/>
      <color rgb="FF242021"/>
      <name val="Calibri"/>
      <family val="2"/>
      <scheme val="minor"/>
    </font>
    <font>
      <sz val="9"/>
      <color rgb="FF242021"/>
      <name val="Calibri"/>
      <family val="2"/>
      <scheme val="minor"/>
    </font>
    <font>
      <b/>
      <i/>
      <sz val="9"/>
      <color rgb="FF242021"/>
      <name val="Calibri"/>
      <family val="2"/>
      <scheme val="minor"/>
    </font>
    <font>
      <i/>
      <sz val="9"/>
      <color rgb="FF2420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0" borderId="0"/>
    <xf numFmtId="169" fontId="1" fillId="0" borderId="0" applyFont="0" applyFill="0" applyBorder="0" applyAlignment="0" applyProtection="0"/>
    <xf numFmtId="169" fontId="1" fillId="0" borderId="0" applyFont="0" applyFill="0" applyBorder="0" applyAlignment="0" applyProtection="0"/>
  </cellStyleXfs>
  <cellXfs count="68">
    <xf numFmtId="0" fontId="0" fillId="0" borderId="0" xfId="0"/>
    <xf numFmtId="0" fontId="0" fillId="2" borderId="0" xfId="0" applyFill="1"/>
    <xf numFmtId="164" fontId="0" fillId="2" borderId="0" xfId="1" applyNumberFormat="1" applyFont="1" applyFill="1"/>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164" fontId="4" fillId="2" borderId="2" xfId="1" applyNumberFormat="1" applyFont="1" applyFill="1" applyBorder="1" applyAlignment="1">
      <alignment horizontal="center" vertical="center"/>
    </xf>
    <xf numFmtId="164" fontId="4" fillId="2" borderId="1" xfId="1" applyNumberFormat="1" applyFont="1" applyFill="1" applyBorder="1" applyAlignment="1">
      <alignment horizontal="center" vertical="center"/>
    </xf>
    <xf numFmtId="0" fontId="4" fillId="4" borderId="1" xfId="0" applyFont="1" applyFill="1" applyBorder="1" applyAlignment="1">
      <alignment horizontal="left" vertical="center"/>
    </xf>
    <xf numFmtId="164" fontId="4" fillId="4" borderId="2" xfId="1" applyNumberFormat="1" applyFont="1" applyFill="1" applyBorder="1" applyAlignment="1">
      <alignment horizontal="center" vertical="center"/>
    </xf>
    <xf numFmtId="164" fontId="4" fillId="4" borderId="1" xfId="1" applyNumberFormat="1" applyFont="1" applyFill="1" applyBorder="1" applyAlignment="1">
      <alignment horizontal="center" vertical="center"/>
    </xf>
    <xf numFmtId="0" fontId="4" fillId="2" borderId="1" xfId="0" applyFont="1" applyFill="1" applyBorder="1" applyAlignment="1">
      <alignment horizontal="left" vertical="center"/>
    </xf>
    <xf numFmtId="0" fontId="2" fillId="2" borderId="1" xfId="0" applyFont="1" applyFill="1" applyBorder="1" applyAlignment="1">
      <alignment horizontal="left" vertical="center" wrapText="1"/>
    </xf>
    <xf numFmtId="164" fontId="2" fillId="2" borderId="2" xfId="1" applyNumberFormat="1" applyFont="1" applyFill="1" applyBorder="1" applyAlignment="1">
      <alignment horizontal="center" vertical="center"/>
    </xf>
    <xf numFmtId="164" fontId="2" fillId="2" borderId="1" xfId="1" applyNumberFormat="1" applyFont="1" applyFill="1" applyBorder="1" applyAlignment="1">
      <alignment horizontal="center" vertical="center"/>
    </xf>
    <xf numFmtId="0" fontId="5" fillId="2" borderId="0" xfId="0" applyFont="1" applyFill="1"/>
    <xf numFmtId="0" fontId="0" fillId="0" borderId="0" xfId="0" applyAlignment="1">
      <alignment horizontal="left" indent="1"/>
    </xf>
    <xf numFmtId="0" fontId="0" fillId="0" borderId="0" xfId="0" applyNumberFormat="1"/>
    <xf numFmtId="0" fontId="6" fillId="0" borderId="0" xfId="0" applyFont="1"/>
    <xf numFmtId="0" fontId="7" fillId="0" borderId="0" xfId="0" applyFont="1"/>
    <xf numFmtId="0" fontId="8" fillId="0" borderId="0" xfId="0" applyFont="1"/>
    <xf numFmtId="0" fontId="9" fillId="0" borderId="0" xfId="0" applyFont="1"/>
    <xf numFmtId="9" fontId="0" fillId="0" borderId="0" xfId="1" applyFont="1"/>
    <xf numFmtId="0" fontId="10" fillId="0" borderId="0" xfId="0" applyFont="1"/>
    <xf numFmtId="0" fontId="0" fillId="0" borderId="1" xfId="0" applyBorder="1" applyAlignment="1">
      <alignment horizontal="center" vertical="center"/>
    </xf>
    <xf numFmtId="164" fontId="4" fillId="2" borderId="0" xfId="1" applyNumberFormat="1" applyFont="1" applyFill="1" applyAlignment="1">
      <alignment horizontal="center" vertical="center"/>
    </xf>
    <xf numFmtId="0" fontId="0" fillId="4" borderId="1" xfId="0" applyFill="1" applyBorder="1" applyAlignment="1">
      <alignment horizontal="center" vertical="center"/>
    </xf>
    <xf numFmtId="0" fontId="6" fillId="0" borderId="1" xfId="0" applyFont="1" applyBorder="1" applyAlignment="1">
      <alignment horizontal="center" vertical="center"/>
    </xf>
    <xf numFmtId="165" fontId="0" fillId="0" borderId="0" xfId="0" applyNumberFormat="1"/>
    <xf numFmtId="1" fontId="0" fillId="0" borderId="0" xfId="0" applyNumberFormat="1"/>
    <xf numFmtId="0" fontId="0" fillId="0" borderId="0" xfId="0" applyFill="1"/>
    <xf numFmtId="0" fontId="0" fillId="2" borderId="0" xfId="0" applyFill="1" applyAlignment="1">
      <alignment horizontal="center" wrapText="1"/>
    </xf>
    <xf numFmtId="0" fontId="0" fillId="2" borderId="0" xfId="0" applyFill="1"/>
    <xf numFmtId="0" fontId="0" fillId="0" borderId="0" xfId="0" applyFill="1"/>
    <xf numFmtId="0" fontId="6" fillId="2" borderId="0" xfId="0" applyFont="1" applyFill="1"/>
    <xf numFmtId="0" fontId="0" fillId="2" borderId="0" xfId="0" applyFill="1" applyAlignment="1">
      <alignment horizontal="right"/>
    </xf>
    <xf numFmtId="0" fontId="12" fillId="2" borderId="0" xfId="5" applyFont="1" applyFill="1" applyBorder="1" applyAlignment="1">
      <alignment vertical="center"/>
    </xf>
    <xf numFmtId="0" fontId="1" fillId="2" borderId="0" xfId="0" applyFont="1" applyFill="1"/>
    <xf numFmtId="0" fontId="6" fillId="2" borderId="0" xfId="0" applyFont="1" applyFill="1" applyAlignment="1">
      <alignment vertical="top" wrapText="1"/>
    </xf>
    <xf numFmtId="1" fontId="0" fillId="2" borderId="0" xfId="0" applyNumberFormat="1" applyFill="1"/>
    <xf numFmtId="0" fontId="13" fillId="0" borderId="0" xfId="0" applyFont="1"/>
    <xf numFmtId="0" fontId="13" fillId="0" borderId="0" xfId="0" applyFont="1" applyAlignment="1"/>
    <xf numFmtId="0" fontId="14" fillId="2" borderId="0" xfId="0" applyFont="1" applyFill="1"/>
    <xf numFmtId="0" fontId="15" fillId="2" borderId="0" xfId="0" applyFont="1" applyFill="1"/>
    <xf numFmtId="0" fontId="17" fillId="2" borderId="0" xfId="0" applyFont="1" applyFill="1"/>
    <xf numFmtId="0" fontId="16" fillId="2" borderId="0" xfId="0" applyFont="1" applyFill="1"/>
    <xf numFmtId="0" fontId="18" fillId="2" borderId="0" xfId="0" applyFont="1" applyFill="1"/>
    <xf numFmtId="0" fontId="10" fillId="2" borderId="0" xfId="0" applyFont="1" applyFill="1"/>
    <xf numFmtId="0" fontId="13" fillId="2" borderId="0" xfId="5" applyFont="1" applyFill="1" applyBorder="1" applyAlignment="1">
      <alignment vertical="center"/>
    </xf>
    <xf numFmtId="0" fontId="6" fillId="3" borderId="1" xfId="0" applyFont="1" applyFill="1" applyBorder="1" applyAlignment="1">
      <alignment horizontal="center" vertical="center" wrapText="1"/>
    </xf>
    <xf numFmtId="0" fontId="12" fillId="2" borderId="1" xfId="0" applyFont="1" applyFill="1" applyBorder="1" applyAlignment="1">
      <alignment horizontal="left" vertical="center"/>
    </xf>
    <xf numFmtId="164" fontId="0" fillId="2" borderId="1" xfId="1" applyNumberFormat="1" applyFont="1" applyFill="1" applyBorder="1" applyAlignment="1">
      <alignment horizontal="center" vertical="center"/>
    </xf>
    <xf numFmtId="164" fontId="1" fillId="2" borderId="1" xfId="1" applyNumberFormat="1" applyFont="1" applyFill="1" applyBorder="1" applyAlignment="1">
      <alignment horizontal="center" vertical="center"/>
    </xf>
    <xf numFmtId="0" fontId="0" fillId="4" borderId="1" xfId="0" applyFont="1" applyFill="1" applyBorder="1" applyAlignment="1">
      <alignment horizontal="left" vertical="center"/>
    </xf>
    <xf numFmtId="164" fontId="1" fillId="4" borderId="1" xfId="1" applyNumberFormat="1" applyFont="1" applyFill="1" applyBorder="1" applyAlignment="1">
      <alignment horizontal="center" vertical="center"/>
    </xf>
    <xf numFmtId="0" fontId="0" fillId="2" borderId="1" xfId="0" applyFont="1" applyFill="1" applyBorder="1" applyAlignment="1">
      <alignment horizontal="left" vertical="center"/>
    </xf>
    <xf numFmtId="0" fontId="6" fillId="2" borderId="1" xfId="0" applyFont="1" applyFill="1" applyBorder="1" applyAlignment="1">
      <alignment horizontal="left" vertical="center" wrapText="1"/>
    </xf>
    <xf numFmtId="164" fontId="6" fillId="2" borderId="1" xfId="1" applyNumberFormat="1" applyFont="1" applyFill="1" applyBorder="1" applyAlignment="1">
      <alignment horizontal="center" vertical="center"/>
    </xf>
    <xf numFmtId="3" fontId="0" fillId="0" borderId="0" xfId="0" applyNumberFormat="1" applyBorder="1"/>
    <xf numFmtId="3" fontId="0" fillId="2" borderId="0" xfId="0" applyNumberFormat="1" applyFill="1"/>
    <xf numFmtId="0" fontId="6" fillId="2" borderId="0" xfId="0" applyFont="1" applyFill="1" applyBorder="1"/>
    <xf numFmtId="3" fontId="0" fillId="2" borderId="0" xfId="0" applyNumberFormat="1" applyFill="1" applyBorder="1"/>
    <xf numFmtId="0" fontId="13" fillId="2" borderId="0" xfId="0" applyFont="1" applyFill="1" applyAlignment="1">
      <alignment horizontal="left" wrapText="1"/>
    </xf>
    <xf numFmtId="170" fontId="1" fillId="2" borderId="1" xfId="2" applyNumberFormat="1" applyFont="1" applyFill="1" applyBorder="1" applyAlignment="1">
      <alignment horizontal="center" vertical="center"/>
    </xf>
    <xf numFmtId="170" fontId="1" fillId="4" borderId="1" xfId="4" applyNumberFormat="1" applyFont="1" applyFill="1" applyBorder="1" applyAlignment="1">
      <alignment horizontal="center" vertical="center"/>
    </xf>
    <xf numFmtId="170" fontId="6" fillId="2" borderId="1" xfId="2" applyNumberFormat="1" applyFont="1" applyFill="1" applyBorder="1" applyAlignment="1">
      <alignment horizontal="center" vertical="center"/>
    </xf>
    <xf numFmtId="0" fontId="15" fillId="2" borderId="0" xfId="0" applyFont="1" applyFill="1" applyAlignment="1">
      <alignment horizontal="left" vertical="center" wrapText="1"/>
    </xf>
    <xf numFmtId="164" fontId="0" fillId="2" borderId="0" xfId="0" applyNumberFormat="1" applyFill="1"/>
  </cellXfs>
  <cellStyles count="8">
    <cellStyle name="Milliers" xfId="4" builtinId="3"/>
    <cellStyle name="Milliers 2" xfId="2"/>
    <cellStyle name="Milliers 2 2" xfId="6"/>
    <cellStyle name="Milliers 3" xfId="3"/>
    <cellStyle name="Milliers 4" xfId="7"/>
    <cellStyle name="Normal" xfId="0" builtinId="0"/>
    <cellStyle name="Normal_TabCC9_DonnéesProd" xfId="5"/>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solidFill>
                  <a:schemeClr val="accent5">
                    <a:lumMod val="75000"/>
                  </a:schemeClr>
                </a:solid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solidFill>
                  <a:srgbClr val="7030A0"/>
                </a:solid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solidFill>
                  <a:srgbClr val="00B0F0"/>
                </a:solid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0.10206423909654971"/>
                  <c:y val="-1.231892371069510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4.7217244396174619E-2"/>
                  <c:y val="1.093566946515791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3.2416407719150046E-2"/>
                  <c:y val="-3.212459369731101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1.1606379662312327E-2"/>
                  <c:y val="-2.480645217361075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4"/>
              <c:layout>
                <c:manualLayout>
                  <c:x val="5.4153719290835775E-2"/>
                  <c:y val="-1.728772314056769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5"/>
              <c:layout>
                <c:manualLayout>
                  <c:x val="5.9097354210034092E-2"/>
                  <c:y val="-2.2162312492395406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'2016-Victimes'!$B$24:$G$24</c:f>
              <c:strCache>
                <c:ptCount val="6"/>
                <c:pt idx="0">
                  <c:v>France</c:v>
                </c:pt>
                <c:pt idx="1">
                  <c:v>UE28 hors France</c:v>
                </c:pt>
                <c:pt idx="2">
                  <c:v>Europe hors UE28</c:v>
                </c:pt>
                <c:pt idx="3">
                  <c:v>Afrique</c:v>
                </c:pt>
                <c:pt idx="4">
                  <c:v>Asie</c:v>
                </c:pt>
                <c:pt idx="5">
                  <c:v>Autre</c:v>
                </c:pt>
              </c:strCache>
            </c:strRef>
          </c:cat>
          <c:val>
            <c:numRef>
              <c:f>'2016-Victimes'!$B$25:$G$25</c:f>
              <c:numCache>
                <c:formatCode>0__%</c:formatCode>
                <c:ptCount val="6"/>
                <c:pt idx="0">
                  <c:v>0.84604884957071447</c:v>
                </c:pt>
                <c:pt idx="1">
                  <c:v>2.1638971578177481E-2</c:v>
                </c:pt>
                <c:pt idx="2">
                  <c:v>5.7905794772173539E-3</c:v>
                </c:pt>
                <c:pt idx="3">
                  <c:v>7.7196856409468037E-2</c:v>
                </c:pt>
                <c:pt idx="4">
                  <c:v>1.2438332424915797E-2</c:v>
                </c:pt>
                <c:pt idx="5">
                  <c:v>3.6886410539506843E-2</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'2020-Victimes'!$I$32</c:f>
              <c:strCache>
                <c:ptCount val="1"/>
                <c:pt idx="0">
                  <c:v>Hommes</c:v>
                </c:pt>
              </c:strCache>
            </c:strRef>
          </c:tx>
          <c:spPr>
            <a:ln w="28575" cap="rnd">
              <a:solidFill>
                <a:schemeClr val="accent5">
                  <a:lumMod val="75000"/>
                </a:schemeClr>
              </a:solidFill>
              <a:round/>
            </a:ln>
            <a:effectLst/>
          </c:spPr>
          <c:marker>
            <c:symbol val="none"/>
          </c:marker>
          <c:cat>
            <c:strRef>
              <c:f>'2020-Victimes'!$H$33:$H$45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'2020-Victimes'!$I$33:$I$45</c:f>
              <c:numCache>
                <c:formatCode>0</c:formatCode>
                <c:ptCount val="13"/>
                <c:pt idx="0">
                  <c:v>6.8592480811567302</c:v>
                </c:pt>
                <c:pt idx="1">
                  <c:v>6.937272037846232</c:v>
                </c:pt>
                <c:pt idx="2">
                  <c:v>6.6505555021381584</c:v>
                </c:pt>
                <c:pt idx="3">
                  <c:v>6.3298488954951386</c:v>
                </c:pt>
                <c:pt idx="4">
                  <c:v>5.6159096508049986</c:v>
                </c:pt>
                <c:pt idx="5">
                  <c:v>4.8879746097288024</c:v>
                </c:pt>
                <c:pt idx="6">
                  <c:v>3.9627490018556051</c:v>
                </c:pt>
                <c:pt idx="7">
                  <c:v>3.07490722893716</c:v>
                </c:pt>
                <c:pt idx="8">
                  <c:v>2.1570811792670246</c:v>
                </c:pt>
                <c:pt idx="9">
                  <c:v>1.4537891801791241</c:v>
                </c:pt>
                <c:pt idx="10">
                  <c:v>1.056489244329875</c:v>
                </c:pt>
                <c:pt idx="11">
                  <c:v>0.84948132690098554</c:v>
                </c:pt>
                <c:pt idx="12">
                  <c:v>0.58441702386638217</c:v>
                </c:pt>
              </c:numCache>
            </c:numRef>
          </c:val>
          <c:smooth val="0"/>
        </c:ser>
        <c:ser>
          <c:idx val="1"/>
          <c:order val="1"/>
          <c:tx>
            <c:strRef>
              <c:f>'2020-Victimes'!$J$32</c:f>
              <c:strCache>
                <c:ptCount val="1"/>
                <c:pt idx="0">
                  <c:v>Femmes</c:v>
                </c:pt>
              </c:strCache>
            </c:strRef>
          </c:tx>
          <c:spPr>
            <a:ln w="28575" cap="rnd">
              <a:solidFill>
                <a:schemeClr val="accent2"/>
              </a:solidFill>
              <a:round/>
            </a:ln>
            <a:effectLst/>
          </c:spPr>
          <c:marker>
            <c:symbol val="none"/>
          </c:marker>
          <c:cat>
            <c:strRef>
              <c:f>'2020-Victimes'!$H$33:$H$45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'2020-Victimes'!$J$33:$J$45</c:f>
              <c:numCache>
                <c:formatCode>0</c:formatCode>
                <c:ptCount val="13"/>
                <c:pt idx="0">
                  <c:v>6.1766129237665881</c:v>
                </c:pt>
                <c:pt idx="1">
                  <c:v>10.977895361883224</c:v>
                </c:pt>
                <c:pt idx="2">
                  <c:v>11.760792668964886</c:v>
                </c:pt>
                <c:pt idx="3">
                  <c:v>10.963491782393207</c:v>
                </c:pt>
                <c:pt idx="4">
                  <c:v>9.2789310260934421</c:v>
                </c:pt>
                <c:pt idx="5">
                  <c:v>7.3254615064782742</c:v>
                </c:pt>
                <c:pt idx="6">
                  <c:v>5.2505714588639059</c:v>
                </c:pt>
                <c:pt idx="7">
                  <c:v>3.574581852218178</c:v>
                </c:pt>
                <c:pt idx="8">
                  <c:v>2.3252179364567711</c:v>
                </c:pt>
                <c:pt idx="9">
                  <c:v>1.4377183743751778</c:v>
                </c:pt>
                <c:pt idx="10">
                  <c:v>0.97875611541499841</c:v>
                </c:pt>
                <c:pt idx="11">
                  <c:v>0.82668978118387748</c:v>
                </c:pt>
                <c:pt idx="12">
                  <c:v>0.52939221651755242</c:v>
                </c:pt>
              </c:numCache>
            </c:numRef>
          </c:val>
          <c:smooth val="0"/>
        </c:ser>
        <c:ser>
          <c:idx val="2"/>
          <c:order val="2"/>
          <c:tx>
            <c:strRef>
              <c:f>'2020-Victimes'!$K$32</c:f>
              <c:strCache>
                <c:ptCount val="1"/>
                <c:pt idx="0">
                  <c:v>Hommes - intrafamilial</c:v>
                </c:pt>
              </c:strCache>
            </c:strRef>
          </c:tx>
          <c:spPr>
            <a:ln w="28575" cap="rnd">
              <a:solidFill>
                <a:schemeClr val="accent5">
                  <a:lumMod val="75000"/>
                </a:schemeClr>
              </a:solidFill>
              <a:prstDash val="sysDash"/>
              <a:round/>
            </a:ln>
            <a:effectLst/>
          </c:spPr>
          <c:marker>
            <c:symbol val="none"/>
          </c:marker>
          <c:cat>
            <c:strRef>
              <c:f>'2020-Victimes'!$H$33:$H$45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'2020-Victimes'!$K$33:$K$45</c:f>
              <c:numCache>
                <c:formatCode>0.0</c:formatCode>
                <c:ptCount val="13"/>
                <c:pt idx="0">
                  <c:v>0.53219501959950588</c:v>
                </c:pt>
                <c:pt idx="1">
                  <c:v>0.77075068227428201</c:v>
                </c:pt>
                <c:pt idx="2">
                  <c:v>1.1371638799795236</c:v>
                </c:pt>
                <c:pt idx="3">
                  <c:v>1.3329186475318791</c:v>
                </c:pt>
                <c:pt idx="4">
                  <c:v>1.4066341736748802</c:v>
                </c:pt>
                <c:pt idx="5">
                  <c:v>1.191595800381648</c:v>
                </c:pt>
                <c:pt idx="6">
                  <c:v>0.98434311235847016</c:v>
                </c:pt>
                <c:pt idx="7">
                  <c:v>0.74527955303357152</c:v>
                </c:pt>
                <c:pt idx="8">
                  <c:v>0.52388270853468366</c:v>
                </c:pt>
                <c:pt idx="9">
                  <c:v>0.40575602644550585</c:v>
                </c:pt>
                <c:pt idx="10">
                  <c:v>0.31841638739463002</c:v>
                </c:pt>
                <c:pt idx="11">
                  <c:v>0.28501926358457574</c:v>
                </c:pt>
                <c:pt idx="12">
                  <c:v>0.19064086364744739</c:v>
                </c:pt>
              </c:numCache>
            </c:numRef>
          </c:val>
          <c:smooth val="0"/>
        </c:ser>
        <c:ser>
          <c:idx val="3"/>
          <c:order val="3"/>
          <c:tx>
            <c:strRef>
              <c:f>'2020-Victimes'!$L$32</c:f>
              <c:strCache>
                <c:ptCount val="1"/>
                <c:pt idx="0">
                  <c:v>Femmes - intrafamilial</c:v>
                </c:pt>
              </c:strCache>
            </c:strRef>
          </c:tx>
          <c:spPr>
            <a:ln w="28575" cap="rnd">
              <a:solidFill>
                <a:schemeClr val="accent2"/>
              </a:solidFill>
              <a:prstDash val="sysDash"/>
              <a:round/>
            </a:ln>
            <a:effectLst/>
          </c:spPr>
          <c:marker>
            <c:symbol val="none"/>
          </c:marker>
          <c:cat>
            <c:strRef>
              <c:f>'2020-Victimes'!$H$33:$H$45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'2020-Victimes'!$L$33:$L$45</c:f>
              <c:numCache>
                <c:formatCode>0.0</c:formatCode>
                <c:ptCount val="13"/>
                <c:pt idx="0">
                  <c:v>3.3743605417785902</c:v>
                </c:pt>
                <c:pt idx="1">
                  <c:v>8.0505632993545149</c:v>
                </c:pt>
                <c:pt idx="2">
                  <c:v>9.3118614257105534</c:v>
                </c:pt>
                <c:pt idx="3">
                  <c:v>9.0078393166815687</c:v>
                </c:pt>
                <c:pt idx="4">
                  <c:v>7.6093465574441979</c:v>
                </c:pt>
                <c:pt idx="5">
                  <c:v>5.8324901522052093</c:v>
                </c:pt>
                <c:pt idx="6">
                  <c:v>4.0057750177687819</c:v>
                </c:pt>
                <c:pt idx="7">
                  <c:v>2.5855006714781896</c:v>
                </c:pt>
                <c:pt idx="8">
                  <c:v>1.5872931301953324</c:v>
                </c:pt>
                <c:pt idx="9">
                  <c:v>0.96451584740867058</c:v>
                </c:pt>
                <c:pt idx="10">
                  <c:v>0.66876034526382466</c:v>
                </c:pt>
                <c:pt idx="11">
                  <c:v>0.55504786084661373</c:v>
                </c:pt>
                <c:pt idx="12">
                  <c:v>0.30114817572215019</c:v>
                </c:pt>
              </c:numCache>
            </c:numRef>
          </c:val>
          <c:smooth val="0"/>
        </c:ser>
        <c:dLbls>
          <c:showLegendKey val="0"/>
          <c:showVal val="0"/>
          <c:showCatName val="0"/>
          <c:showSerName val="0"/>
          <c:showPercent val="0"/>
          <c:showBubbleSize val="0"/>
        </c:dLbls>
        <c:smooth val="0"/>
        <c:axId val="1998236672"/>
        <c:axId val="1998230688"/>
      </c:lineChart>
      <c:catAx>
        <c:axId val="1998236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98230688"/>
        <c:crosses val="autoZero"/>
        <c:auto val="1"/>
        <c:lblAlgn val="ctr"/>
        <c:lblOffset val="100"/>
        <c:noMultiLvlLbl val="0"/>
      </c:catAx>
      <c:valAx>
        <c:axId val="1998230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Taux de victimation en ‰</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98236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82E2-4A31-AFE0-8F7E24DBF61B}"/>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82E2-4A31-AFE0-8F7E24DBF61B}"/>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82E2-4A31-AFE0-8F7E24DBF61B}"/>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82E2-4A31-AFE0-8F7E24DBF61B}"/>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82E2-4A31-AFE0-8F7E24DBF61B}"/>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82E2-4A31-AFE0-8F7E24DBF61B}"/>
              </c:ext>
            </c:extLst>
          </c:dPt>
          <c:dLbls>
            <c:dLbl>
              <c:idx val="0"/>
              <c:layout>
                <c:manualLayout>
                  <c:x val="3.9350367175924855E-2"/>
                  <c:y val="-4.7906718909452924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E2-4A31-AFE0-8F7E24DBF61B}"/>
                </c:ext>
                <c:ext xmlns:c15="http://schemas.microsoft.com/office/drawing/2012/chart" uri="{CE6537A1-D6FC-4f65-9D91-7224C49458BB}">
                  <c15:layout/>
                </c:ext>
              </c:extLst>
            </c:dLbl>
            <c:dLbl>
              <c:idx val="1"/>
              <c:layout>
                <c:manualLayout>
                  <c:x val="-2.5910731349994675E-2"/>
                  <c:y val="2.4376714262740087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2E2-4A31-AFE0-8F7E24DBF61B}"/>
                </c:ext>
                <c:ext xmlns:c15="http://schemas.microsoft.com/office/drawing/2012/chart" uri="{CE6537A1-D6FC-4f65-9D91-7224C49458BB}">
                  <c15:layout/>
                </c:ext>
              </c:extLst>
            </c:dLbl>
            <c:dLbl>
              <c:idx val="2"/>
              <c:layout>
                <c:manualLayout>
                  <c:x val="-8.0481434154113397E-3"/>
                  <c:y val="-3.8591407547142469E-3"/>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2E2-4A31-AFE0-8F7E24DBF61B}"/>
                </c:ext>
                <c:ext xmlns:c15="http://schemas.microsoft.com/office/drawing/2012/chart" uri="{CE6537A1-D6FC-4f65-9D91-7224C49458BB}">
                  <c15:layout/>
                </c:ext>
              </c:extLst>
            </c:dLbl>
            <c:dLbl>
              <c:idx val="3"/>
              <c:layout>
                <c:manualLayout>
                  <c:x val="-2.1665849221568084E-2"/>
                  <c:y val="-1.4118002788027648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2E2-4A31-AFE0-8F7E24DBF61B}"/>
                </c:ext>
                <c:ext xmlns:c15="http://schemas.microsoft.com/office/drawing/2012/chart" uri="{CE6537A1-D6FC-4f65-9D91-7224C49458BB}">
                  <c15:layout/>
                </c:ext>
              </c:extLst>
            </c:dLbl>
            <c:dLbl>
              <c:idx val="4"/>
              <c:layout>
                <c:manualLayout>
                  <c:x val="7.1364846126339629E-3"/>
                  <c:y val="-1.5436563018856916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2E2-4A31-AFE0-8F7E24DBF61B}"/>
                </c:ext>
                <c:ext xmlns:c15="http://schemas.microsoft.com/office/drawing/2012/chart" uri="{CE6537A1-D6FC-4f65-9D91-7224C49458BB}">
                  <c15:layout/>
                </c:ext>
              </c:extLst>
            </c:dLbl>
            <c:dLbl>
              <c:idx val="5"/>
              <c:layout>
                <c:manualLayout>
                  <c:x val="4.9955392288438351E-2"/>
                  <c:y val="-1.5436563018856918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2E2-4A31-AFE0-8F7E24DBF61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fr-FR"/>
              </a:p>
            </c:txPr>
            <c:dLblPos val="outEnd"/>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[1]fig16!$A$22:$F$22</c:f>
              <c:strCache>
                <c:ptCount val="6"/>
                <c:pt idx="0">
                  <c:v>France</c:v>
                </c:pt>
                <c:pt idx="1">
                  <c:v>UE28 hors France</c:v>
                </c:pt>
                <c:pt idx="2">
                  <c:v>Europe hors UE28</c:v>
                </c:pt>
                <c:pt idx="3">
                  <c:v>Afrique</c:v>
                </c:pt>
                <c:pt idx="4">
                  <c:v>Asie</c:v>
                </c:pt>
                <c:pt idx="5">
                  <c:v>Autre</c:v>
                </c:pt>
              </c:strCache>
            </c:strRef>
          </c:cat>
          <c:val>
            <c:numRef>
              <c:f>[1]fig16!$A$23:$F$23</c:f>
              <c:numCache>
                <c:formatCode>General</c:formatCode>
                <c:ptCount val="6"/>
                <c:pt idx="0">
                  <c:v>0.84089313600481386</c:v>
                </c:pt>
                <c:pt idx="1">
                  <c:v>2.3947334489032794E-2</c:v>
                </c:pt>
                <c:pt idx="2">
                  <c:v>8.1376524018968756E-3</c:v>
                </c:pt>
                <c:pt idx="3">
                  <c:v>9.2268513875556957E-2</c:v>
                </c:pt>
                <c:pt idx="4">
                  <c:v>1.5204372555480737E-2</c:v>
                </c:pt>
                <c:pt idx="5">
                  <c:v>1.9548990673218813E-2</c:v>
                </c:pt>
              </c:numCache>
            </c:numRef>
          </c:val>
          <c:extLst xmlns:c16r2="http://schemas.microsoft.com/office/drawing/2015/06/chart">
            <c:ext xmlns:c16="http://schemas.microsoft.com/office/drawing/2014/chart" uri="{C3380CC4-5D6E-409C-BE32-E72D297353CC}">
              <c16:uniqueId val="{0000000C-82E2-4A31-AFE0-8F7E24DBF61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72260115072190834"/>
          <c:y val="9.1864020494001053E-2"/>
          <c:w val="0.20116101285902688"/>
          <c:h val="0.6109818480782027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503908478831456E-2"/>
          <c:y val="6.1129964414260107E-2"/>
          <c:w val="0.85861326936781912"/>
          <c:h val="0.6645017581289191"/>
        </c:manualLayout>
      </c:layout>
      <c:lineChart>
        <c:grouping val="standard"/>
        <c:varyColors val="0"/>
        <c:ser>
          <c:idx val="0"/>
          <c:order val="0"/>
          <c:tx>
            <c:strRef>
              <c:f>[1]fig15!$D$32</c:f>
              <c:strCache>
                <c:ptCount val="1"/>
                <c:pt idx="0">
                  <c:v>Hommes</c:v>
                </c:pt>
              </c:strCache>
            </c:strRef>
          </c:tx>
          <c:spPr>
            <a:ln w="28575" cap="rnd">
              <a:solidFill>
                <a:schemeClr val="accent1"/>
              </a:solidFill>
              <a:round/>
            </a:ln>
            <a:effectLst/>
          </c:spPr>
          <c:marker>
            <c:symbol val="none"/>
          </c:marker>
          <c:cat>
            <c:strRef>
              <c:f>[1]fig15!$C$33:$C$46</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et 74 ans</c:v>
                </c:pt>
                <c:pt idx="13">
                  <c:v>75 ans et plus</c:v>
                </c:pt>
              </c:strCache>
            </c:strRef>
          </c:cat>
          <c:val>
            <c:numRef>
              <c:f>[1]fig15!$D$33:$D$46</c:f>
              <c:numCache>
                <c:formatCode>General</c:formatCode>
                <c:ptCount val="14"/>
                <c:pt idx="0">
                  <c:v>7.4717729583548644</c:v>
                </c:pt>
                <c:pt idx="1">
                  <c:v>7.0458286719339034</c:v>
                </c:pt>
                <c:pt idx="2">
                  <c:v>7.3385826930455655</c:v>
                </c:pt>
                <c:pt idx="3">
                  <c:v>7.1892059920176594</c:v>
                </c:pt>
                <c:pt idx="4">
                  <c:v>6.7601317379725465</c:v>
                </c:pt>
                <c:pt idx="5">
                  <c:v>6.0723332669797001</c:v>
                </c:pt>
                <c:pt idx="6">
                  <c:v>5.2384851887629758</c:v>
                </c:pt>
                <c:pt idx="7">
                  <c:v>4.2630531610988456</c:v>
                </c:pt>
                <c:pt idx="8">
                  <c:v>3.4229063253496039</c:v>
                </c:pt>
                <c:pt idx="9">
                  <c:v>2.4505024626313534</c:v>
                </c:pt>
                <c:pt idx="10">
                  <c:v>1.6585803705647015</c:v>
                </c:pt>
                <c:pt idx="11">
                  <c:v>1.1266509558396791</c:v>
                </c:pt>
                <c:pt idx="12">
                  <c:v>0.94130539389064705</c:v>
                </c:pt>
                <c:pt idx="13">
                  <c:v>0.12938490416559675</c:v>
                </c:pt>
              </c:numCache>
            </c:numRef>
          </c:val>
          <c:smooth val="0"/>
          <c:extLst xmlns:c16r2="http://schemas.microsoft.com/office/drawing/2015/06/chart">
            <c:ext xmlns:c16="http://schemas.microsoft.com/office/drawing/2014/chart" uri="{C3380CC4-5D6E-409C-BE32-E72D297353CC}">
              <c16:uniqueId val="{00000000-07AC-46B4-AEF8-D1326BACD951}"/>
            </c:ext>
          </c:extLst>
        </c:ser>
        <c:ser>
          <c:idx val="1"/>
          <c:order val="1"/>
          <c:tx>
            <c:strRef>
              <c:f>[1]fig15!$E$32</c:f>
              <c:strCache>
                <c:ptCount val="1"/>
                <c:pt idx="0">
                  <c:v>Femmes</c:v>
                </c:pt>
              </c:strCache>
            </c:strRef>
          </c:tx>
          <c:spPr>
            <a:ln w="28575" cap="rnd">
              <a:solidFill>
                <a:schemeClr val="accent2"/>
              </a:solidFill>
              <a:round/>
            </a:ln>
            <a:effectLst/>
          </c:spPr>
          <c:marker>
            <c:symbol val="none"/>
          </c:marker>
          <c:cat>
            <c:strRef>
              <c:f>[1]fig15!$C$33:$C$46</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et 74 ans</c:v>
                </c:pt>
                <c:pt idx="13">
                  <c:v>75 ans et plus</c:v>
                </c:pt>
              </c:strCache>
            </c:strRef>
          </c:cat>
          <c:val>
            <c:numRef>
              <c:f>[1]fig15!$E$33:$E$46</c:f>
              <c:numCache>
                <c:formatCode>General</c:formatCode>
                <c:ptCount val="14"/>
                <c:pt idx="0">
                  <c:v>5.697401590150819</c:v>
                </c:pt>
                <c:pt idx="1">
                  <c:v>9.7224838440807595</c:v>
                </c:pt>
                <c:pt idx="2">
                  <c:v>12.614103011679997</c:v>
                </c:pt>
                <c:pt idx="3">
                  <c:v>13.166726520281825</c:v>
                </c:pt>
                <c:pt idx="4">
                  <c:v>11.922717426177801</c:v>
                </c:pt>
                <c:pt idx="5">
                  <c:v>10.381750465549347</c:v>
                </c:pt>
                <c:pt idx="6">
                  <c:v>8.2279669711020738</c:v>
                </c:pt>
                <c:pt idx="7">
                  <c:v>5.7950464066000498</c:v>
                </c:pt>
                <c:pt idx="8">
                  <c:v>3.9714217202195448</c:v>
                </c:pt>
                <c:pt idx="9">
                  <c:v>2.5706622780831707</c:v>
                </c:pt>
                <c:pt idx="10">
                  <c:v>1.5471208953251911</c:v>
                </c:pt>
                <c:pt idx="11">
                  <c:v>1.1141624090322724</c:v>
                </c:pt>
                <c:pt idx="12">
                  <c:v>1.2002894815808518</c:v>
                </c:pt>
                <c:pt idx="13">
                  <c:v>8.6494918807373256E-2</c:v>
                </c:pt>
              </c:numCache>
            </c:numRef>
          </c:val>
          <c:smooth val="0"/>
          <c:extLst xmlns:c16r2="http://schemas.microsoft.com/office/drawing/2015/06/chart">
            <c:ext xmlns:c16="http://schemas.microsoft.com/office/drawing/2014/chart" uri="{C3380CC4-5D6E-409C-BE32-E72D297353CC}">
              <c16:uniqueId val="{00000001-07AC-46B4-AEF8-D1326BACD951}"/>
            </c:ext>
          </c:extLst>
        </c:ser>
        <c:ser>
          <c:idx val="3"/>
          <c:order val="2"/>
          <c:tx>
            <c:strRef>
              <c:f>[1]fig15!$F$32</c:f>
              <c:strCache>
                <c:ptCount val="1"/>
                <c:pt idx="0">
                  <c:v>Hommes - intrafamilial</c:v>
                </c:pt>
              </c:strCache>
            </c:strRef>
          </c:tx>
          <c:spPr>
            <a:ln w="28575" cap="rnd">
              <a:solidFill>
                <a:schemeClr val="accent5"/>
              </a:solidFill>
              <a:prstDash val="sysDash"/>
              <a:round/>
            </a:ln>
            <a:effectLst/>
          </c:spPr>
          <c:marker>
            <c:symbol val="none"/>
          </c:marker>
          <c:cat>
            <c:strRef>
              <c:f>[1]fig15!$C$33:$C$46</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et 74 ans</c:v>
                </c:pt>
                <c:pt idx="13">
                  <c:v>75 ans et plus</c:v>
                </c:pt>
              </c:strCache>
            </c:strRef>
          </c:cat>
          <c:val>
            <c:numRef>
              <c:f>[1]fig15!$F$33:$F$46</c:f>
              <c:numCache>
                <c:formatCode>General</c:formatCode>
                <c:ptCount val="14"/>
                <c:pt idx="0">
                  <c:v>0.63895687582577054</c:v>
                </c:pt>
                <c:pt idx="1">
                  <c:v>0.60293241232212624</c:v>
                </c:pt>
                <c:pt idx="2">
                  <c:v>0.95192333386946248</c:v>
                </c:pt>
                <c:pt idx="3">
                  <c:v>1.4170092100173655</c:v>
                </c:pt>
                <c:pt idx="4">
                  <c:v>1.6469771832296207</c:v>
                </c:pt>
                <c:pt idx="5">
                  <c:v>1.6383492777211821</c:v>
                </c:pt>
                <c:pt idx="6">
                  <c:v>1.4225260257045207</c:v>
                </c:pt>
                <c:pt idx="7">
                  <c:v>1.0832348196234771</c:v>
                </c:pt>
                <c:pt idx="8">
                  <c:v>0.87163483261544006</c:v>
                </c:pt>
                <c:pt idx="9">
                  <c:v>0.61857343716907953</c:v>
                </c:pt>
                <c:pt idx="10">
                  <c:v>0.48371044364242061</c:v>
                </c:pt>
                <c:pt idx="11">
                  <c:v>0.35778037670811275</c:v>
                </c:pt>
                <c:pt idx="12">
                  <c:v>0.28391362937622128</c:v>
                </c:pt>
                <c:pt idx="13">
                  <c:v>0.23289282749807416</c:v>
                </c:pt>
              </c:numCache>
            </c:numRef>
          </c:val>
          <c:smooth val="0"/>
          <c:extLst xmlns:c16r2="http://schemas.microsoft.com/office/drawing/2015/06/chart">
            <c:ext xmlns:c16="http://schemas.microsoft.com/office/drawing/2014/chart" uri="{C3380CC4-5D6E-409C-BE32-E72D297353CC}">
              <c16:uniqueId val="{00000002-07AC-46B4-AEF8-D1326BACD951}"/>
            </c:ext>
          </c:extLst>
        </c:ser>
        <c:ser>
          <c:idx val="2"/>
          <c:order val="3"/>
          <c:tx>
            <c:strRef>
              <c:f>[1]fig15!$G$32</c:f>
              <c:strCache>
                <c:ptCount val="1"/>
                <c:pt idx="0">
                  <c:v>Femmes - intrafamilial</c:v>
                </c:pt>
              </c:strCache>
            </c:strRef>
          </c:tx>
          <c:spPr>
            <a:ln w="28575" cap="rnd">
              <a:solidFill>
                <a:schemeClr val="accent2"/>
              </a:solidFill>
              <a:prstDash val="sysDash"/>
              <a:round/>
            </a:ln>
            <a:effectLst/>
          </c:spPr>
          <c:marker>
            <c:symbol val="none"/>
          </c:marker>
          <c:cat>
            <c:strRef>
              <c:f>[1]fig15!$C$33:$C$46</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et 74 ans</c:v>
                </c:pt>
                <c:pt idx="13">
                  <c:v>75 ans et plus</c:v>
                </c:pt>
              </c:strCache>
            </c:strRef>
          </c:cat>
          <c:val>
            <c:numRef>
              <c:f>[1]fig15!$G$33:$G$46</c:f>
              <c:numCache>
                <c:formatCode>General</c:formatCode>
                <c:ptCount val="14"/>
                <c:pt idx="0">
                  <c:v>2.7092424967765556</c:v>
                </c:pt>
                <c:pt idx="1">
                  <c:v>6.6248810390019708</c:v>
                </c:pt>
                <c:pt idx="2">
                  <c:v>9.5418266755988608</c:v>
                </c:pt>
                <c:pt idx="3">
                  <c:v>10.525685751419385</c:v>
                </c:pt>
                <c:pt idx="4">
                  <c:v>9.765108894727982</c:v>
                </c:pt>
                <c:pt idx="5">
                  <c:v>8.5771705662186335</c:v>
                </c:pt>
                <c:pt idx="6">
                  <c:v>6.6589149993818166</c:v>
                </c:pt>
                <c:pt idx="7">
                  <c:v>4.4624124319903276</c:v>
                </c:pt>
                <c:pt idx="8">
                  <c:v>2.8850428545657389</c:v>
                </c:pt>
                <c:pt idx="9">
                  <c:v>1.7637120769864079</c:v>
                </c:pt>
                <c:pt idx="10">
                  <c:v>1.0643674359000419</c:v>
                </c:pt>
                <c:pt idx="11">
                  <c:v>0.78669554446452628</c:v>
                </c:pt>
                <c:pt idx="12">
                  <c:v>0.56282481573287002</c:v>
                </c:pt>
                <c:pt idx="13">
                  <c:v>0.36798725812130989</c:v>
                </c:pt>
              </c:numCache>
            </c:numRef>
          </c:val>
          <c:smooth val="0"/>
          <c:extLst xmlns:c16r2="http://schemas.microsoft.com/office/drawing/2015/06/chart">
            <c:ext xmlns:c16="http://schemas.microsoft.com/office/drawing/2014/chart" uri="{C3380CC4-5D6E-409C-BE32-E72D297353CC}">
              <c16:uniqueId val="{00000003-07AC-46B4-AEF8-D1326BACD951}"/>
            </c:ext>
          </c:extLst>
        </c:ser>
        <c:dLbls>
          <c:showLegendKey val="0"/>
          <c:showVal val="0"/>
          <c:showCatName val="0"/>
          <c:showSerName val="0"/>
          <c:showPercent val="0"/>
          <c:showBubbleSize val="0"/>
        </c:dLbls>
        <c:smooth val="0"/>
        <c:axId val="1983085312"/>
        <c:axId val="1983090752"/>
      </c:lineChart>
      <c:catAx>
        <c:axId val="1983085312"/>
        <c:scaling>
          <c:orientation val="minMax"/>
        </c:scaling>
        <c:delete val="0"/>
        <c:axPos val="b"/>
        <c:title>
          <c:tx>
            <c:strRef>
              <c:f>[1]fig15!$C$32</c:f>
              <c:strCache>
                <c:ptCount val="1"/>
              </c:strCache>
            </c:strRef>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fr-FR"/>
            </a:p>
          </c:txPr>
        </c:title>
        <c:numFmt formatCode="0" sourceLinked="0"/>
        <c:majorTickMark val="none"/>
        <c:minorTickMark val="none"/>
        <c:tickLblPos val="nextTo"/>
        <c:spPr>
          <a:noFill/>
          <a:ln w="9525" cap="flat" cmpd="sng" algn="ctr">
            <a:solidFill>
              <a:schemeClr val="bg2">
                <a:lumMod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83090752"/>
        <c:crossesAt val="0"/>
        <c:auto val="1"/>
        <c:lblAlgn val="ctr"/>
        <c:lblOffset val="100"/>
        <c:tickMarkSkip val="10"/>
        <c:noMultiLvlLbl val="0"/>
      </c:catAx>
      <c:valAx>
        <c:axId val="1983090752"/>
        <c:scaling>
          <c:orientation val="minMax"/>
        </c:scaling>
        <c:delete val="0"/>
        <c:axPos val="l"/>
        <c:majorGridlines>
          <c:spPr>
            <a:ln w="9525" cap="flat" cmpd="sng" algn="ctr">
              <a:solidFill>
                <a:schemeClr val="bg2">
                  <a:lumMod val="75000"/>
                </a:schemeClr>
              </a:solidFill>
              <a:round/>
            </a:ln>
            <a:effectLst/>
          </c:spPr>
        </c:majorGridlines>
        <c:title>
          <c:tx>
            <c:strRef>
              <c:f>[1]fig15!$D$31</c:f>
              <c:strCache>
                <c:ptCount val="1"/>
                <c:pt idx="0">
                  <c:v>Taux de victimation en  ‰</c:v>
                </c:pt>
              </c:strCache>
            </c:strRef>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fr-FR"/>
            </a:p>
          </c:txPr>
        </c:title>
        <c:numFmt formatCode="0" sourceLinked="0"/>
        <c:majorTickMark val="none"/>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crossAx val="1983085312"/>
        <c:crosses val="autoZero"/>
        <c:crossBetween val="between"/>
        <c:majorUnit val="2"/>
      </c:valAx>
      <c:spPr>
        <a:solidFill>
          <a:schemeClr val="bg1"/>
        </a:solidFill>
        <a:ln>
          <a:solidFill>
            <a:schemeClr val="bg2">
              <a:lumMod val="75000"/>
            </a:schemeClr>
          </a:solidFill>
        </a:ln>
        <a:effectLst/>
      </c:spPr>
    </c:plotArea>
    <c:legend>
      <c:legendPos val="b"/>
      <c:layout>
        <c:manualLayout>
          <c:xMode val="edge"/>
          <c:yMode val="edge"/>
          <c:x val="3.306751404924526E-2"/>
          <c:y val="0.93880720296321418"/>
          <c:w val="0.95357600682080357"/>
          <c:h val="6.01111192876591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1100"/>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3.692688574316328E-2"/>
                  <c:y val="1.2272081512247649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1.6200034778109138E-2"/>
                  <c:y val="-1.862547619693963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1.9655965424571233E-2"/>
                  <c:y val="-4.6914786763308639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4.1052563695569477E-2"/>
                  <c:y val="-2.8031598664386349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'2016-MEC'!$B$24:$G$24</c:f>
              <c:strCache>
                <c:ptCount val="6"/>
                <c:pt idx="0">
                  <c:v>France</c:v>
                </c:pt>
                <c:pt idx="1">
                  <c:v>UE28 hors France</c:v>
                </c:pt>
                <c:pt idx="2">
                  <c:v>Europe hors UE28</c:v>
                </c:pt>
                <c:pt idx="3">
                  <c:v>Afrique</c:v>
                </c:pt>
                <c:pt idx="4">
                  <c:v>Asie</c:v>
                </c:pt>
                <c:pt idx="5">
                  <c:v>Autre</c:v>
                </c:pt>
              </c:strCache>
            </c:strRef>
          </c:cat>
          <c:val>
            <c:numRef>
              <c:f>'2016-MEC'!$B$25:$G$25</c:f>
              <c:numCache>
                <c:formatCode>0__%</c:formatCode>
                <c:ptCount val="6"/>
                <c:pt idx="0">
                  <c:v>0.85233165074799611</c:v>
                </c:pt>
                <c:pt idx="1">
                  <c:v>2.6522204969833783E-2</c:v>
                </c:pt>
                <c:pt idx="2">
                  <c:v>7.2651017286129273E-3</c:v>
                </c:pt>
                <c:pt idx="3">
                  <c:v>9.0916903966585111E-2</c:v>
                </c:pt>
                <c:pt idx="4">
                  <c:v>1.5017217374364733E-2</c:v>
                </c:pt>
                <c:pt idx="5">
                  <c:v>7.946921212607358E-3</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1.2437308017248536E-3"/>
                  <c:y val="5.2403807209396518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2.4012189226013448E-3"/>
                  <c:y val="6.7166194140677741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2.1817542523111183E-3"/>
                  <c:y val="-2.2475361144862968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6.5997626617050262E-3"/>
                  <c:y val="1.0251788848386661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'2017-MEC'!$B$24:$G$24</c:f>
              <c:strCache>
                <c:ptCount val="6"/>
                <c:pt idx="0">
                  <c:v>France</c:v>
                </c:pt>
                <c:pt idx="1">
                  <c:v>UE28 hors France</c:v>
                </c:pt>
                <c:pt idx="2">
                  <c:v>Europe hors UE28</c:v>
                </c:pt>
                <c:pt idx="3">
                  <c:v>Afrique</c:v>
                </c:pt>
                <c:pt idx="4">
                  <c:v>Asie</c:v>
                </c:pt>
                <c:pt idx="5">
                  <c:v>Autre</c:v>
                </c:pt>
              </c:strCache>
            </c:strRef>
          </c:cat>
          <c:val>
            <c:numRef>
              <c:f>'2017-MEC'!$B$25:$G$25</c:f>
              <c:numCache>
                <c:formatCode>0__%</c:formatCode>
                <c:ptCount val="6"/>
                <c:pt idx="0">
                  <c:v>0.85034575813796598</c:v>
                </c:pt>
                <c:pt idx="1">
                  <c:v>2.5468038455051443E-2</c:v>
                </c:pt>
                <c:pt idx="2">
                  <c:v>7.9383819643559905E-3</c:v>
                </c:pt>
                <c:pt idx="3">
                  <c:v>9.3540226007758479E-2</c:v>
                </c:pt>
                <c:pt idx="4">
                  <c:v>1.4600550964187328E-2</c:v>
                </c:pt>
                <c:pt idx="5">
                  <c:v>8.1070444706808336E-3</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2.4637863760005079E-2"/>
                  <c:y val="5.4927433508842986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4.3126712278594138E-2"/>
                  <c:y val="5.539017145943027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4.1780330222541276E-3"/>
                  <c:y val="-4.0401647090589986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1.4484082218673543E-2"/>
                  <c:y val="2.2160793843661403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4"/>
              <c:layout>
                <c:manualLayout>
                  <c:x val="-1.1508856234525397E-2"/>
                  <c:y val="-1.2648170649385716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'2018-MEC'!$B$24:$G$24</c:f>
              <c:strCache>
                <c:ptCount val="6"/>
                <c:pt idx="0">
                  <c:v>France</c:v>
                </c:pt>
                <c:pt idx="1">
                  <c:v>UE28 hors France</c:v>
                </c:pt>
                <c:pt idx="2">
                  <c:v>Europe hors UE28</c:v>
                </c:pt>
                <c:pt idx="3">
                  <c:v>Afrique</c:v>
                </c:pt>
                <c:pt idx="4">
                  <c:v>Asie</c:v>
                </c:pt>
                <c:pt idx="5">
                  <c:v>Autre</c:v>
                </c:pt>
              </c:strCache>
            </c:strRef>
          </c:cat>
          <c:val>
            <c:numRef>
              <c:f>'2018-MEC'!$B$25:$G$25</c:f>
              <c:numCache>
                <c:formatCode>0__%</c:formatCode>
                <c:ptCount val="6"/>
                <c:pt idx="0">
                  <c:v>0.84712119605556147</c:v>
                </c:pt>
                <c:pt idx="1">
                  <c:v>2.6476513625278336E-2</c:v>
                </c:pt>
                <c:pt idx="2">
                  <c:v>8.4296469091294669E-3</c:v>
                </c:pt>
                <c:pt idx="3">
                  <c:v>9.381825893330506E-2</c:v>
                </c:pt>
                <c:pt idx="4">
                  <c:v>1.5570989290637259E-2</c:v>
                </c:pt>
                <c:pt idx="5">
                  <c:v>8.5833951860884317E-3</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1.0461149283834136E-2"/>
                  <c:y val="8.9467733225327389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3.8218302396335418E-2"/>
                  <c:y val="1.196132037262049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1.3730264539412319E-2"/>
                  <c:y val="-8.3061968408262452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1.6214503030214239E-2"/>
                  <c:y val="-2.5708788983394088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'2019-MEC'!$B$24:$G$24</c:f>
              <c:strCache>
                <c:ptCount val="6"/>
                <c:pt idx="0">
                  <c:v>France</c:v>
                </c:pt>
                <c:pt idx="1">
                  <c:v>UE28 hors France</c:v>
                </c:pt>
                <c:pt idx="2">
                  <c:v>Europe hors UE28</c:v>
                </c:pt>
                <c:pt idx="3">
                  <c:v>Afrique</c:v>
                </c:pt>
                <c:pt idx="4">
                  <c:v>Asie</c:v>
                </c:pt>
                <c:pt idx="5">
                  <c:v>Autre</c:v>
                </c:pt>
              </c:strCache>
            </c:strRef>
          </c:cat>
          <c:val>
            <c:numRef>
              <c:f>'2019-MEC'!$B$25:$G$25</c:f>
              <c:numCache>
                <c:formatCode>0__%</c:formatCode>
                <c:ptCount val="6"/>
                <c:pt idx="0">
                  <c:v>0.84342088567440676</c:v>
                </c:pt>
                <c:pt idx="1">
                  <c:v>2.6423042761070929E-2</c:v>
                </c:pt>
                <c:pt idx="2">
                  <c:v>8.7501586093135381E-3</c:v>
                </c:pt>
                <c:pt idx="3">
                  <c:v>9.7013069407435606E-2</c:v>
                </c:pt>
                <c:pt idx="4">
                  <c:v>1.5657911432559318E-2</c:v>
                </c:pt>
                <c:pt idx="5">
                  <c:v>8.7349321152138046E-3</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2.0120036528610007E-4"/>
                  <c:y val="1.7260024301336573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1.5249717977643318E-2"/>
                  <c:y val="-7.223876063183475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7.1484731724707111E-3"/>
                  <c:y val="-5.6310584582152018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2.426964755751547E-2"/>
                  <c:y val="-2.4537937086539761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'2020-MEC'!$B$24:$G$24</c:f>
              <c:strCache>
                <c:ptCount val="6"/>
                <c:pt idx="0">
                  <c:v>France</c:v>
                </c:pt>
                <c:pt idx="1">
                  <c:v>UE27 hors France</c:v>
                </c:pt>
                <c:pt idx="2">
                  <c:v>Europe hors UE27</c:v>
                </c:pt>
                <c:pt idx="3">
                  <c:v>Afrique</c:v>
                </c:pt>
                <c:pt idx="4">
                  <c:v>Asie</c:v>
                </c:pt>
                <c:pt idx="5">
                  <c:v>Autre</c:v>
                </c:pt>
              </c:strCache>
            </c:strRef>
          </c:cat>
          <c:val>
            <c:numRef>
              <c:f>'2020-MEC'!$B$25:$G$25</c:f>
              <c:numCache>
                <c:formatCode>0__%</c:formatCode>
                <c:ptCount val="6"/>
                <c:pt idx="0">
                  <c:v>0.83952567249046239</c:v>
                </c:pt>
                <c:pt idx="1">
                  <c:v>2.4741817121473525E-2</c:v>
                </c:pt>
                <c:pt idx="2">
                  <c:v>9.384492017592885E-3</c:v>
                </c:pt>
                <c:pt idx="3">
                  <c:v>0.1016450805530581</c:v>
                </c:pt>
                <c:pt idx="4">
                  <c:v>1.5498262581099799E-2</c:v>
                </c:pt>
                <c:pt idx="5">
                  <c:v>9.20467523631327E-3</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7743-4FD9-B787-001E3BBB8CBC}"/>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7743-4FD9-B787-001E3BBB8CBC}"/>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7743-4FD9-B787-001E3BBB8CBC}"/>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7743-4FD9-B787-001E3BBB8CBC}"/>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7743-4FD9-B787-001E3BBB8CBC}"/>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7743-4FD9-B787-001E3BBB8CBC}"/>
              </c:ext>
            </c:extLst>
          </c:dPt>
          <c:dLbls>
            <c:dLbl>
              <c:idx val="0"/>
              <c:layout>
                <c:manualLayout>
                  <c:x val="2.6436783349330306E-2"/>
                  <c:y val="-4.7572863115329544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43-4FD9-B787-001E3BBB8CBC}"/>
                </c:ext>
                <c:ext xmlns:c15="http://schemas.microsoft.com/office/drawing/2012/chart" uri="{CE6537A1-D6FC-4f65-9D91-7224C49458BB}">
                  <c15:layout/>
                </c:ext>
              </c:extLst>
            </c:dLbl>
            <c:dLbl>
              <c:idx val="1"/>
              <c:layout>
                <c:manualLayout>
                  <c:x val="-1.6651797429479493E-2"/>
                  <c:y val="-3.8591407547142378E-3"/>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43-4FD9-B787-001E3BBB8CBC}"/>
                </c:ext>
                <c:ext xmlns:c15="http://schemas.microsoft.com/office/drawing/2012/chart" uri="{CE6537A1-D6FC-4f65-9D91-7224C49458BB}">
                  <c15:layout/>
                </c:ext>
              </c:extLst>
            </c:dLbl>
            <c:dLbl>
              <c:idx val="2"/>
              <c:layout>
                <c:manualLayout>
                  <c:x val="-8.0481434154113397E-3"/>
                  <c:y val="-3.8591407547142469E-3"/>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743-4FD9-B787-001E3BBB8CBC}"/>
                </c:ext>
                <c:ext xmlns:c15="http://schemas.microsoft.com/office/drawing/2012/chart" uri="{CE6537A1-D6FC-4f65-9D91-7224C49458BB}">
                  <c15:layout/>
                </c:ext>
              </c:extLst>
            </c:dLbl>
            <c:dLbl>
              <c:idx val="3"/>
              <c:layout>
                <c:manualLayout>
                  <c:x val="-2.3980576702504801E-2"/>
                  <c:y val="0"/>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743-4FD9-B787-001E3BBB8CBC}"/>
                </c:ext>
                <c:ext xmlns:c15="http://schemas.microsoft.com/office/drawing/2012/chart" uri="{CE6537A1-D6FC-4f65-9D91-7224C49458BB}">
                  <c15:layout/>
                </c:ext>
              </c:extLst>
            </c:dLbl>
            <c:dLbl>
              <c:idx val="4"/>
              <c:layout>
                <c:manualLayout>
                  <c:x val="7.1364846126339629E-3"/>
                  <c:y val="-1.5436563018856916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743-4FD9-B787-001E3BBB8CBC}"/>
                </c:ext>
                <c:ext xmlns:c15="http://schemas.microsoft.com/office/drawing/2012/chart" uri="{CE6537A1-D6FC-4f65-9D91-7224C49458BB}">
                  <c15:layout/>
                </c:ext>
              </c:extLst>
            </c:dLbl>
            <c:dLbl>
              <c:idx val="5"/>
              <c:layout>
                <c:manualLayout>
                  <c:x val="4.9955392288438351E-2"/>
                  <c:y val="-1.5436563018856918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743-4FD9-B787-001E3BBB8CB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fr-FR"/>
              </a:p>
            </c:txPr>
            <c:dLblPos val="outEnd"/>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[1]fig18!$A$25:$F$25</c:f>
              <c:strCache>
                <c:ptCount val="6"/>
                <c:pt idx="0">
                  <c:v>France</c:v>
                </c:pt>
                <c:pt idx="1">
                  <c:v>UE27 hors France</c:v>
                </c:pt>
                <c:pt idx="2">
                  <c:v>Europe hors UE28</c:v>
                </c:pt>
                <c:pt idx="3">
                  <c:v>Afrique</c:v>
                </c:pt>
                <c:pt idx="4">
                  <c:v>Asie</c:v>
                </c:pt>
                <c:pt idx="5">
                  <c:v>Autre</c:v>
                </c:pt>
              </c:strCache>
            </c:strRef>
          </c:cat>
          <c:val>
            <c:numRef>
              <c:f>[1]fig18!$A$26:$F$26</c:f>
              <c:numCache>
                <c:formatCode>General</c:formatCode>
                <c:ptCount val="6"/>
                <c:pt idx="0">
                  <c:v>0.8362530866066139</c:v>
                </c:pt>
                <c:pt idx="1">
                  <c:v>2.5229089997016101E-2</c:v>
                </c:pt>
                <c:pt idx="2">
                  <c:v>9.1765733585307107E-3</c:v>
                </c:pt>
                <c:pt idx="3">
                  <c:v>0.10417270293762784</c:v>
                </c:pt>
                <c:pt idx="4">
                  <c:v>1.614765547632124E-2</c:v>
                </c:pt>
                <c:pt idx="5">
                  <c:v>9.0208916238902273E-3</c:v>
                </c:pt>
              </c:numCache>
            </c:numRef>
          </c:val>
          <c:extLst xmlns:c16r2="http://schemas.microsoft.com/office/drawing/2015/06/chart">
            <c:ext xmlns:c16="http://schemas.microsoft.com/office/drawing/2014/chart" uri="{C3380CC4-5D6E-409C-BE32-E72D297353CC}">
              <c16:uniqueId val="{0000000C-7743-4FD9-B787-001E3BBB8CB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72260115072190834"/>
          <c:y val="0.25084293357902182"/>
          <c:w val="0.20116101285902688"/>
          <c:h val="0.4520032283079825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'2016-Victimes'!$I$32</c:f>
              <c:strCache>
                <c:ptCount val="1"/>
                <c:pt idx="0">
                  <c:v>Hommes</c:v>
                </c:pt>
              </c:strCache>
            </c:strRef>
          </c:tx>
          <c:spPr>
            <a:ln w="28575" cap="rnd">
              <a:solidFill>
                <a:schemeClr val="accent5">
                  <a:lumMod val="75000"/>
                </a:schemeClr>
              </a:solidFill>
              <a:round/>
            </a:ln>
            <a:effectLst/>
          </c:spPr>
          <c:marker>
            <c:symbol val="none"/>
          </c:marker>
          <c:cat>
            <c:strRef>
              <c:f>'2016-Victimes'!$H$33:$H$45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'2016-Victimes'!$I$33:$I$45</c:f>
              <c:numCache>
                <c:formatCode>0</c:formatCode>
                <c:ptCount val="13"/>
                <c:pt idx="0">
                  <c:v>6.7634377694739864</c:v>
                </c:pt>
                <c:pt idx="1">
                  <c:v>6.8090175425936179</c:v>
                </c:pt>
                <c:pt idx="2">
                  <c:v>6.3972246456731794</c:v>
                </c:pt>
                <c:pt idx="3">
                  <c:v>5.8339584121964787</c:v>
                </c:pt>
                <c:pt idx="4">
                  <c:v>5.235454376259737</c:v>
                </c:pt>
                <c:pt idx="5">
                  <c:v>4.3320138769372907</c:v>
                </c:pt>
                <c:pt idx="6">
                  <c:v>3.6535637234705294</c:v>
                </c:pt>
                <c:pt idx="7">
                  <c:v>2.6692656246590687</c:v>
                </c:pt>
                <c:pt idx="8">
                  <c:v>2.0146524591039143</c:v>
                </c:pt>
                <c:pt idx="9">
                  <c:v>1.2999663277266162</c:v>
                </c:pt>
                <c:pt idx="10">
                  <c:v>0.89680480494629344</c:v>
                </c:pt>
                <c:pt idx="11">
                  <c:v>0.7446342155990574</c:v>
                </c:pt>
                <c:pt idx="12">
                  <c:v>0.49232581238051337</c:v>
                </c:pt>
              </c:numCache>
            </c:numRef>
          </c:val>
          <c:smooth val="0"/>
        </c:ser>
        <c:ser>
          <c:idx val="1"/>
          <c:order val="1"/>
          <c:tx>
            <c:strRef>
              <c:f>'2016-Victimes'!$J$32</c:f>
              <c:strCache>
                <c:ptCount val="1"/>
                <c:pt idx="0">
                  <c:v>Femmes</c:v>
                </c:pt>
              </c:strCache>
            </c:strRef>
          </c:tx>
          <c:spPr>
            <a:ln w="28575" cap="rnd">
              <a:solidFill>
                <a:schemeClr val="accent2"/>
              </a:solidFill>
              <a:round/>
            </a:ln>
            <a:effectLst/>
          </c:spPr>
          <c:marker>
            <c:symbol val="none"/>
          </c:marker>
          <c:cat>
            <c:strRef>
              <c:f>'2016-Victimes'!$H$33:$H$45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'2016-Victimes'!$J$33:$J$45</c:f>
              <c:numCache>
                <c:formatCode>0</c:formatCode>
                <c:ptCount val="13"/>
                <c:pt idx="0">
                  <c:v>5.2589428186806666</c:v>
                </c:pt>
                <c:pt idx="1">
                  <c:v>8.7237093051652383</c:v>
                </c:pt>
                <c:pt idx="2">
                  <c:v>9.1265870184471343</c:v>
                </c:pt>
                <c:pt idx="3">
                  <c:v>8.3184667194550705</c:v>
                </c:pt>
                <c:pt idx="4">
                  <c:v>7.2295676242559495</c:v>
                </c:pt>
                <c:pt idx="5">
                  <c:v>5.6783813210742808</c:v>
                </c:pt>
                <c:pt idx="6">
                  <c:v>4.1419556779547078</c:v>
                </c:pt>
                <c:pt idx="7">
                  <c:v>2.8301940423365894</c:v>
                </c:pt>
                <c:pt idx="8">
                  <c:v>1.7055936827031315</c:v>
                </c:pt>
                <c:pt idx="9">
                  <c:v>1.0897359257013699</c:v>
                </c:pt>
                <c:pt idx="10">
                  <c:v>0.75184772860809601</c:v>
                </c:pt>
                <c:pt idx="11">
                  <c:v>0.65785539142395788</c:v>
                </c:pt>
                <c:pt idx="12">
                  <c:v>0.41984154162421422</c:v>
                </c:pt>
              </c:numCache>
            </c:numRef>
          </c:val>
          <c:smooth val="0"/>
        </c:ser>
        <c:ser>
          <c:idx val="2"/>
          <c:order val="2"/>
          <c:tx>
            <c:strRef>
              <c:f>'2016-Victimes'!$K$32</c:f>
              <c:strCache>
                <c:ptCount val="1"/>
                <c:pt idx="0">
                  <c:v>Hommes - intrafamilial</c:v>
                </c:pt>
              </c:strCache>
            </c:strRef>
          </c:tx>
          <c:spPr>
            <a:ln w="28575" cap="rnd">
              <a:solidFill>
                <a:schemeClr val="accent5">
                  <a:lumMod val="75000"/>
                </a:schemeClr>
              </a:solidFill>
              <a:prstDash val="sysDash"/>
              <a:round/>
            </a:ln>
            <a:effectLst/>
          </c:spPr>
          <c:marker>
            <c:symbol val="none"/>
          </c:marker>
          <c:cat>
            <c:strRef>
              <c:f>'2016-Victimes'!$H$33:$H$45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'2016-Victimes'!$K$33:$K$45</c:f>
              <c:numCache>
                <c:formatCode>0.0</c:formatCode>
                <c:ptCount val="13"/>
                <c:pt idx="0">
                  <c:v>0.3085177733065057</c:v>
                </c:pt>
                <c:pt idx="1">
                  <c:v>0.4878898216143035</c:v>
                </c:pt>
                <c:pt idx="2">
                  <c:v>0.76081499283938836</c:v>
                </c:pt>
                <c:pt idx="3">
                  <c:v>1.0107799885538156</c:v>
                </c:pt>
                <c:pt idx="4">
                  <c:v>0.99590944549821225</c:v>
                </c:pt>
                <c:pt idx="5">
                  <c:v>0.90671111151369121</c:v>
                </c:pt>
                <c:pt idx="6">
                  <c:v>0.76722584297925245</c:v>
                </c:pt>
                <c:pt idx="7">
                  <c:v>0.51548828650602585</c:v>
                </c:pt>
                <c:pt idx="8">
                  <c:v>0.38778783782799986</c:v>
                </c:pt>
                <c:pt idx="9">
                  <c:v>0.28464157592427297</c:v>
                </c:pt>
                <c:pt idx="10">
                  <c:v>0.24896372197016506</c:v>
                </c:pt>
                <c:pt idx="11">
                  <c:v>0.20160027726472177</c:v>
                </c:pt>
                <c:pt idx="12">
                  <c:v>0.12275953124745145</c:v>
                </c:pt>
              </c:numCache>
            </c:numRef>
          </c:val>
          <c:smooth val="0"/>
        </c:ser>
        <c:ser>
          <c:idx val="3"/>
          <c:order val="3"/>
          <c:tx>
            <c:strRef>
              <c:f>'2016-Victimes'!$L$32</c:f>
              <c:strCache>
                <c:ptCount val="1"/>
                <c:pt idx="0">
                  <c:v>Femmes - intrafamilial</c:v>
                </c:pt>
              </c:strCache>
            </c:strRef>
          </c:tx>
          <c:spPr>
            <a:ln w="28575" cap="rnd">
              <a:solidFill>
                <a:schemeClr val="accent2"/>
              </a:solidFill>
              <a:prstDash val="sysDash"/>
              <a:round/>
            </a:ln>
            <a:effectLst/>
          </c:spPr>
          <c:marker>
            <c:symbol val="none"/>
          </c:marker>
          <c:cat>
            <c:strRef>
              <c:f>'2016-Victimes'!$H$33:$H$45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'2016-Victimes'!$L$33:$L$45</c:f>
              <c:numCache>
                <c:formatCode>0.0</c:formatCode>
                <c:ptCount val="13"/>
                <c:pt idx="0">
                  <c:v>1.9991427933266663</c:v>
                </c:pt>
                <c:pt idx="1">
                  <c:v>5.7771529125967156</c:v>
                </c:pt>
                <c:pt idx="2">
                  <c:v>6.7207859714624627</c:v>
                </c:pt>
                <c:pt idx="3">
                  <c:v>6.370860800793734</c:v>
                </c:pt>
                <c:pt idx="4">
                  <c:v>5.5343520589207129</c:v>
                </c:pt>
                <c:pt idx="5">
                  <c:v>4.2413287599094804</c:v>
                </c:pt>
                <c:pt idx="6">
                  <c:v>2.9978321407324677</c:v>
                </c:pt>
                <c:pt idx="7">
                  <c:v>1.8620157960860937</c:v>
                </c:pt>
                <c:pt idx="8">
                  <c:v>1.0596803024640753</c:v>
                </c:pt>
                <c:pt idx="9">
                  <c:v>0.70175969196293764</c:v>
                </c:pt>
                <c:pt idx="10">
                  <c:v>0.47739431610848254</c:v>
                </c:pt>
                <c:pt idx="11">
                  <c:v>0.39353190081814765</c:v>
                </c:pt>
                <c:pt idx="12">
                  <c:v>0.19587304246230702</c:v>
                </c:pt>
              </c:numCache>
            </c:numRef>
          </c:val>
          <c:smooth val="0"/>
        </c:ser>
        <c:dLbls>
          <c:showLegendKey val="0"/>
          <c:showVal val="0"/>
          <c:showCatName val="0"/>
          <c:showSerName val="0"/>
          <c:showPercent val="0"/>
          <c:showBubbleSize val="0"/>
        </c:dLbls>
        <c:smooth val="0"/>
        <c:axId val="829150160"/>
        <c:axId val="829149072"/>
      </c:lineChart>
      <c:catAx>
        <c:axId val="829150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49072"/>
        <c:crosses val="autoZero"/>
        <c:auto val="1"/>
        <c:lblAlgn val="ctr"/>
        <c:lblOffset val="100"/>
        <c:noMultiLvlLbl val="0"/>
      </c:catAx>
      <c:valAx>
        <c:axId val="829149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Taux de victimation en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501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'2017-Victimes'!$J$32</c:f>
              <c:strCache>
                <c:ptCount val="1"/>
                <c:pt idx="0">
                  <c:v>Hommes</c:v>
                </c:pt>
              </c:strCache>
            </c:strRef>
          </c:tx>
          <c:spPr>
            <a:ln w="28575" cap="rnd">
              <a:solidFill>
                <a:schemeClr val="accent5">
                  <a:lumMod val="75000"/>
                </a:schemeClr>
              </a:solidFill>
              <a:round/>
            </a:ln>
            <a:effectLst/>
          </c:spPr>
          <c:marker>
            <c:symbol val="none"/>
          </c:marker>
          <c:cat>
            <c:strRef>
              <c:f>'2017-Victimes'!$I$33:$I$45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'2017-Victimes'!$J$33:$J$45</c:f>
              <c:numCache>
                <c:formatCode>0</c:formatCode>
                <c:ptCount val="13"/>
                <c:pt idx="0">
                  <c:v>7.3985185860820053</c:v>
                </c:pt>
                <c:pt idx="1">
                  <c:v>7.0419039753807935</c:v>
                </c:pt>
                <c:pt idx="2">
                  <c:v>6.4942545436430512</c:v>
                </c:pt>
                <c:pt idx="3">
                  <c:v>6.0937116623917484</c:v>
                </c:pt>
                <c:pt idx="4">
                  <c:v>5.2238162362698803</c:v>
                </c:pt>
                <c:pt idx="5">
                  <c:v>4.535260846469801</c:v>
                </c:pt>
                <c:pt idx="6">
                  <c:v>3.8288834406516332</c:v>
                </c:pt>
                <c:pt idx="7">
                  <c:v>2.8389501419021417</c:v>
                </c:pt>
                <c:pt idx="8">
                  <c:v>2.0549677324700348</c:v>
                </c:pt>
                <c:pt idx="9">
                  <c:v>1.35116116862811</c:v>
                </c:pt>
                <c:pt idx="10">
                  <c:v>0.93615457818572922</c:v>
                </c:pt>
                <c:pt idx="11">
                  <c:v>0.79953408333921416</c:v>
                </c:pt>
                <c:pt idx="12">
                  <c:v>0.52909219612421876</c:v>
                </c:pt>
              </c:numCache>
            </c:numRef>
          </c:val>
          <c:smooth val="0"/>
        </c:ser>
        <c:ser>
          <c:idx val="1"/>
          <c:order val="1"/>
          <c:tx>
            <c:strRef>
              <c:f>'2017-Victimes'!$K$32</c:f>
              <c:strCache>
                <c:ptCount val="1"/>
                <c:pt idx="0">
                  <c:v>Femmes</c:v>
                </c:pt>
              </c:strCache>
            </c:strRef>
          </c:tx>
          <c:spPr>
            <a:ln w="28575" cap="rnd">
              <a:solidFill>
                <a:schemeClr val="accent2"/>
              </a:solidFill>
              <a:round/>
            </a:ln>
            <a:effectLst/>
          </c:spPr>
          <c:marker>
            <c:symbol val="none"/>
          </c:marker>
          <c:cat>
            <c:strRef>
              <c:f>'2017-Victimes'!$I$33:$I$45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'2017-Victimes'!$K$33:$K$45</c:f>
              <c:numCache>
                <c:formatCode>0</c:formatCode>
                <c:ptCount val="13"/>
                <c:pt idx="0">
                  <c:v>5.565258517981877</c:v>
                </c:pt>
                <c:pt idx="1">
                  <c:v>8.8153067985326672</c:v>
                </c:pt>
                <c:pt idx="2">
                  <c:v>9.2483926866929043</c:v>
                </c:pt>
                <c:pt idx="3">
                  <c:v>8.7833631530982768</c:v>
                </c:pt>
                <c:pt idx="4">
                  <c:v>7.2608463146685995</c:v>
                </c:pt>
                <c:pt idx="5">
                  <c:v>5.8131022428828958</c:v>
                </c:pt>
                <c:pt idx="6">
                  <c:v>4.2472014470448629</c:v>
                </c:pt>
                <c:pt idx="7">
                  <c:v>2.8052811042689854</c:v>
                </c:pt>
                <c:pt idx="8">
                  <c:v>1.7836309383188984</c:v>
                </c:pt>
                <c:pt idx="9">
                  <c:v>1.165868711039652</c:v>
                </c:pt>
                <c:pt idx="10">
                  <c:v>0.77208524590794825</c:v>
                </c:pt>
                <c:pt idx="11">
                  <c:v>0.66429002916052604</c:v>
                </c:pt>
                <c:pt idx="12">
                  <c:v>0.42255305820141503</c:v>
                </c:pt>
              </c:numCache>
            </c:numRef>
          </c:val>
          <c:smooth val="0"/>
        </c:ser>
        <c:ser>
          <c:idx val="2"/>
          <c:order val="2"/>
          <c:tx>
            <c:strRef>
              <c:f>'2017-Victimes'!$L$32</c:f>
              <c:strCache>
                <c:ptCount val="1"/>
                <c:pt idx="0">
                  <c:v>Hommes - intrafamilial</c:v>
                </c:pt>
              </c:strCache>
            </c:strRef>
          </c:tx>
          <c:spPr>
            <a:ln w="28575" cap="rnd">
              <a:solidFill>
                <a:schemeClr val="accent5">
                  <a:lumMod val="75000"/>
                </a:schemeClr>
              </a:solidFill>
              <a:prstDash val="sysDash"/>
              <a:round/>
            </a:ln>
            <a:effectLst/>
          </c:spPr>
          <c:marker>
            <c:symbol val="none"/>
          </c:marker>
          <c:cat>
            <c:strRef>
              <c:f>'2017-Victimes'!$I$33:$I$45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'2017-Victimes'!$L$33:$L$45</c:f>
              <c:numCache>
                <c:formatCode>0.0</c:formatCode>
                <c:ptCount val="13"/>
                <c:pt idx="0">
                  <c:v>0.31923747847997358</c:v>
                </c:pt>
                <c:pt idx="1">
                  <c:v>0.48368206669532149</c:v>
                </c:pt>
                <c:pt idx="2">
                  <c:v>0.76073329292694469</c:v>
                </c:pt>
                <c:pt idx="3">
                  <c:v>1.0413974374670312</c:v>
                </c:pt>
                <c:pt idx="4">
                  <c:v>0.98181043895940756</c:v>
                </c:pt>
                <c:pt idx="5">
                  <c:v>0.90527528598469265</c:v>
                </c:pt>
                <c:pt idx="6">
                  <c:v>0.75033003744914728</c:v>
                </c:pt>
                <c:pt idx="7">
                  <c:v>0.58339563478525958</c:v>
                </c:pt>
                <c:pt idx="8">
                  <c:v>0.42180408599784175</c:v>
                </c:pt>
                <c:pt idx="9">
                  <c:v>0.30673059722767093</c:v>
                </c:pt>
                <c:pt idx="10">
                  <c:v>0.24618782689310964</c:v>
                </c:pt>
                <c:pt idx="11">
                  <c:v>0.22566868889593727</c:v>
                </c:pt>
                <c:pt idx="12">
                  <c:v>0.16004719689678701</c:v>
                </c:pt>
              </c:numCache>
            </c:numRef>
          </c:val>
          <c:smooth val="0"/>
        </c:ser>
        <c:ser>
          <c:idx val="3"/>
          <c:order val="3"/>
          <c:tx>
            <c:strRef>
              <c:f>'2017-Victimes'!$M$32</c:f>
              <c:strCache>
                <c:ptCount val="1"/>
                <c:pt idx="0">
                  <c:v>Femmes - intrafamilial</c:v>
                </c:pt>
              </c:strCache>
            </c:strRef>
          </c:tx>
          <c:spPr>
            <a:ln w="28575" cap="rnd">
              <a:solidFill>
                <a:schemeClr val="accent2"/>
              </a:solidFill>
              <a:prstDash val="sysDash"/>
              <a:round/>
            </a:ln>
            <a:effectLst/>
          </c:spPr>
          <c:marker>
            <c:symbol val="none"/>
          </c:marker>
          <c:cat>
            <c:strRef>
              <c:f>'2017-Victimes'!$I$33:$I$45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'2017-Victimes'!$M$33:$M$45</c:f>
              <c:numCache>
                <c:formatCode>0.0</c:formatCode>
                <c:ptCount val="13"/>
                <c:pt idx="0">
                  <c:v>2.0341150146746867</c:v>
                </c:pt>
                <c:pt idx="1">
                  <c:v>5.7799109042624828</c:v>
                </c:pt>
                <c:pt idx="2">
                  <c:v>6.7644203904798399</c:v>
                </c:pt>
                <c:pt idx="3">
                  <c:v>6.695820228415255</c:v>
                </c:pt>
                <c:pt idx="4">
                  <c:v>5.5523290344177729</c:v>
                </c:pt>
                <c:pt idx="5">
                  <c:v>4.2995452008162598</c:v>
                </c:pt>
                <c:pt idx="6">
                  <c:v>2.9998853295150845</c:v>
                </c:pt>
                <c:pt idx="7">
                  <c:v>1.8323588105992223</c:v>
                </c:pt>
                <c:pt idx="8">
                  <c:v>1.0817181009009926</c:v>
                </c:pt>
                <c:pt idx="9">
                  <c:v>0.72719707652654908</c:v>
                </c:pt>
                <c:pt idx="10">
                  <c:v>0.48153104744788544</c:v>
                </c:pt>
                <c:pt idx="11">
                  <c:v>0.38733527380054844</c:v>
                </c:pt>
                <c:pt idx="12">
                  <c:v>0.21127652910070752</c:v>
                </c:pt>
              </c:numCache>
            </c:numRef>
          </c:val>
          <c:smooth val="0"/>
        </c:ser>
        <c:dLbls>
          <c:showLegendKey val="0"/>
          <c:showVal val="0"/>
          <c:showCatName val="0"/>
          <c:showSerName val="0"/>
          <c:showPercent val="0"/>
          <c:showBubbleSize val="0"/>
        </c:dLbls>
        <c:smooth val="0"/>
        <c:axId val="829147984"/>
        <c:axId val="829150704"/>
      </c:lineChart>
      <c:catAx>
        <c:axId val="829147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50704"/>
        <c:crosses val="autoZero"/>
        <c:auto val="1"/>
        <c:lblAlgn val="ctr"/>
        <c:lblOffset val="100"/>
        <c:noMultiLvlLbl val="0"/>
      </c:catAx>
      <c:valAx>
        <c:axId val="8291507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Taux de victimation en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47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1.0026419756703875E-2"/>
                  <c:y val="2.0920413122721748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4.1635485493551332E-2"/>
                  <c:y val="9.345213986769272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7.8460328855160157E-3"/>
                  <c:y val="-5.4002970163358987E-5"/>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9.5335765318331211E-3"/>
                  <c:y val="-2.120764142027811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4"/>
              <c:layout>
                <c:manualLayout>
                  <c:x val="2.5846140322604277E-2"/>
                  <c:y val="6.2143917915485356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5"/>
              <c:layout>
                <c:manualLayout>
                  <c:x val="8.8828496222609687E-2"/>
                  <c:y val="9.0066828675577151E-3"/>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'2017-Victimes'!$B$22:$G$22</c:f>
              <c:strCache>
                <c:ptCount val="6"/>
                <c:pt idx="0">
                  <c:v>France</c:v>
                </c:pt>
                <c:pt idx="1">
                  <c:v>UE28 hors France</c:v>
                </c:pt>
                <c:pt idx="2">
                  <c:v>Europe hors UE28</c:v>
                </c:pt>
                <c:pt idx="3">
                  <c:v>Afrique</c:v>
                </c:pt>
                <c:pt idx="4">
                  <c:v>Asie</c:v>
                </c:pt>
                <c:pt idx="5">
                  <c:v>Autre</c:v>
                </c:pt>
              </c:strCache>
            </c:strRef>
          </c:cat>
          <c:val>
            <c:numRef>
              <c:f>'2017-Victimes'!$B$23:$G$23</c:f>
              <c:numCache>
                <c:formatCode>0%</c:formatCode>
                <c:ptCount val="6"/>
                <c:pt idx="0">
                  <c:v>0.85220910074368461</c:v>
                </c:pt>
                <c:pt idx="1">
                  <c:v>2.4469621187088949E-2</c:v>
                </c:pt>
                <c:pt idx="2">
                  <c:v>6.9253644869119663E-3</c:v>
                </c:pt>
                <c:pt idx="3">
                  <c:v>8.747685887193507E-2</c:v>
                </c:pt>
                <c:pt idx="4">
                  <c:v>1.388241364794706E-2</c:v>
                </c:pt>
                <c:pt idx="5">
                  <c:v>1.5036641062432387E-2</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0.12580814666139248"/>
                  <c:y val="-2.2323477791278521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5.563092430080431E-2"/>
                  <c:y val="1.2511475631159714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7.4631661709910098E-3"/>
                  <c:y val="-1.7782503037667072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2.5454678641018504E-2"/>
                  <c:y val="-2.0430336168489268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4"/>
              <c:layout>
                <c:manualLayout>
                  <c:x val="4.4024397986042949E-2"/>
                  <c:y val="-1.6383488591872553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5"/>
              <c:layout>
                <c:manualLayout>
                  <c:x val="9.0483906412529069E-2"/>
                  <c:y val="1.7567503712704199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'2018-Victimes'!$B$23:$G$23</c:f>
              <c:strCache>
                <c:ptCount val="6"/>
                <c:pt idx="0">
                  <c:v>France</c:v>
                </c:pt>
                <c:pt idx="1">
                  <c:v>UE28 hors France</c:v>
                </c:pt>
                <c:pt idx="2">
                  <c:v>Europe hors UE28</c:v>
                </c:pt>
                <c:pt idx="3">
                  <c:v>Afrique</c:v>
                </c:pt>
                <c:pt idx="4">
                  <c:v>Asie</c:v>
                </c:pt>
                <c:pt idx="5">
                  <c:v>Autre</c:v>
                </c:pt>
              </c:strCache>
            </c:strRef>
          </c:cat>
          <c:val>
            <c:numRef>
              <c:f>'2018-Victimes'!$B$24:$G$24</c:f>
              <c:numCache>
                <c:formatCode>0__%</c:formatCode>
                <c:ptCount val="6"/>
                <c:pt idx="0">
                  <c:v>0.84976685468479685</c:v>
                </c:pt>
                <c:pt idx="1">
                  <c:v>2.5023272025537596E-2</c:v>
                </c:pt>
                <c:pt idx="2">
                  <c:v>7.1920122757278089E-3</c:v>
                </c:pt>
                <c:pt idx="3">
                  <c:v>8.8127653967295896E-2</c:v>
                </c:pt>
                <c:pt idx="4">
                  <c:v>1.5106626257645764E-2</c:v>
                </c:pt>
                <c:pt idx="5">
                  <c:v>1.4783580788996052E-2</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'2018-Victimes'!$J$32</c:f>
              <c:strCache>
                <c:ptCount val="1"/>
                <c:pt idx="0">
                  <c:v>Hommes</c:v>
                </c:pt>
              </c:strCache>
            </c:strRef>
          </c:tx>
          <c:spPr>
            <a:ln w="28575" cap="rnd">
              <a:solidFill>
                <a:schemeClr val="accent5">
                  <a:lumMod val="75000"/>
                </a:schemeClr>
              </a:solidFill>
              <a:round/>
            </a:ln>
            <a:effectLst/>
          </c:spPr>
          <c:marker>
            <c:symbol val="none"/>
          </c:marker>
          <c:cat>
            <c:strRef>
              <c:f>'2018-Victimes'!$I$33:$I$45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'2018-Victimes'!$J$33:$J$45</c:f>
              <c:numCache>
                <c:formatCode>0</c:formatCode>
                <c:ptCount val="13"/>
                <c:pt idx="0">
                  <c:v>7.5287623829875265</c:v>
                </c:pt>
                <c:pt idx="1">
                  <c:v>7.4508149079993942</c:v>
                </c:pt>
                <c:pt idx="2">
                  <c:v>6.6959271438094596</c:v>
                </c:pt>
                <c:pt idx="3">
                  <c:v>6.4743244949078891</c:v>
                </c:pt>
                <c:pt idx="4">
                  <c:v>5.5804728787571127</c:v>
                </c:pt>
                <c:pt idx="5">
                  <c:v>4.7854731548269021</c:v>
                </c:pt>
                <c:pt idx="6">
                  <c:v>4.0036004817846855</c:v>
                </c:pt>
                <c:pt idx="7">
                  <c:v>3.0504816180153376</c:v>
                </c:pt>
                <c:pt idx="8">
                  <c:v>2.1763920331269069</c:v>
                </c:pt>
                <c:pt idx="9">
                  <c:v>1.4714724789227438</c:v>
                </c:pt>
                <c:pt idx="10">
                  <c:v>1.04093709007404</c:v>
                </c:pt>
                <c:pt idx="11">
                  <c:v>0.81854923516805844</c:v>
                </c:pt>
                <c:pt idx="12">
                  <c:v>0.55290818783081008</c:v>
                </c:pt>
              </c:numCache>
            </c:numRef>
          </c:val>
          <c:smooth val="0"/>
        </c:ser>
        <c:ser>
          <c:idx val="1"/>
          <c:order val="1"/>
          <c:tx>
            <c:strRef>
              <c:f>'2018-Victimes'!$K$32</c:f>
              <c:strCache>
                <c:ptCount val="1"/>
                <c:pt idx="0">
                  <c:v>Femmes</c:v>
                </c:pt>
              </c:strCache>
            </c:strRef>
          </c:tx>
          <c:spPr>
            <a:ln w="28575" cap="rnd">
              <a:solidFill>
                <a:schemeClr val="accent2"/>
              </a:solidFill>
              <a:round/>
            </a:ln>
            <a:effectLst/>
          </c:spPr>
          <c:marker>
            <c:symbol val="none"/>
          </c:marker>
          <c:cat>
            <c:strRef>
              <c:f>'2018-Victimes'!$I$33:$I$45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'2018-Victimes'!$K$33:$K$45</c:f>
              <c:numCache>
                <c:formatCode>0</c:formatCode>
                <c:ptCount val="13"/>
                <c:pt idx="0">
                  <c:v>5.8433383410103916</c:v>
                </c:pt>
                <c:pt idx="1">
                  <c:v>9.5569155234218233</c:v>
                </c:pt>
                <c:pt idx="2">
                  <c:v>9.9407503597517657</c:v>
                </c:pt>
                <c:pt idx="3">
                  <c:v>9.3155144900808615</c:v>
                </c:pt>
                <c:pt idx="4">
                  <c:v>7.860501741232838</c:v>
                </c:pt>
                <c:pt idx="5">
                  <c:v>6.2576977846802055</c:v>
                </c:pt>
                <c:pt idx="6">
                  <c:v>4.6473047113123753</c:v>
                </c:pt>
                <c:pt idx="7">
                  <c:v>3.1078242478431961</c:v>
                </c:pt>
                <c:pt idx="8">
                  <c:v>2.0078703448051107</c:v>
                </c:pt>
                <c:pt idx="9">
                  <c:v>1.2573744423485591</c:v>
                </c:pt>
                <c:pt idx="10">
                  <c:v>0.82871693959878567</c:v>
                </c:pt>
                <c:pt idx="11">
                  <c:v>0.71891785365877614</c:v>
                </c:pt>
                <c:pt idx="12">
                  <c:v>0.47841179900185427</c:v>
                </c:pt>
              </c:numCache>
            </c:numRef>
          </c:val>
          <c:smooth val="0"/>
        </c:ser>
        <c:ser>
          <c:idx val="2"/>
          <c:order val="2"/>
          <c:tx>
            <c:strRef>
              <c:f>'2018-Victimes'!$L$32</c:f>
              <c:strCache>
                <c:ptCount val="1"/>
                <c:pt idx="0">
                  <c:v>Hommes - intrafamilial</c:v>
                </c:pt>
              </c:strCache>
            </c:strRef>
          </c:tx>
          <c:spPr>
            <a:ln w="28575" cap="rnd">
              <a:solidFill>
                <a:schemeClr val="accent5">
                  <a:lumMod val="75000"/>
                </a:schemeClr>
              </a:solidFill>
              <a:prstDash val="sysDash"/>
              <a:round/>
            </a:ln>
            <a:effectLst/>
          </c:spPr>
          <c:marker>
            <c:symbol val="none"/>
          </c:marker>
          <c:cat>
            <c:strRef>
              <c:f>'2018-Victimes'!$I$33:$I$45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'2018-Victimes'!$L$33:$L$45</c:f>
              <c:numCache>
                <c:formatCode>0.0</c:formatCode>
                <c:ptCount val="13"/>
                <c:pt idx="0">
                  <c:v>0.37566234584444103</c:v>
                </c:pt>
                <c:pt idx="1">
                  <c:v>0.52602105676621791</c:v>
                </c:pt>
                <c:pt idx="2">
                  <c:v>0.80838974079928949</c:v>
                </c:pt>
                <c:pt idx="3">
                  <c:v>1.0980649014149626</c:v>
                </c:pt>
                <c:pt idx="4">
                  <c:v>1.0832966366195742</c:v>
                </c:pt>
                <c:pt idx="5">
                  <c:v>0.9468094923178666</c:v>
                </c:pt>
                <c:pt idx="6">
                  <c:v>0.77331158450119852</c:v>
                </c:pt>
                <c:pt idx="7">
                  <c:v>0.63004003700465372</c:v>
                </c:pt>
                <c:pt idx="8">
                  <c:v>0.43104960338150483</c:v>
                </c:pt>
                <c:pt idx="9">
                  <c:v>0.31380402216240905</c:v>
                </c:pt>
                <c:pt idx="10">
                  <c:v>0.28208805223026534</c:v>
                </c:pt>
                <c:pt idx="11">
                  <c:v>0.22737478754668289</c:v>
                </c:pt>
                <c:pt idx="12">
                  <c:v>0.18402263394368906</c:v>
                </c:pt>
              </c:numCache>
            </c:numRef>
          </c:val>
          <c:smooth val="0"/>
        </c:ser>
        <c:ser>
          <c:idx val="3"/>
          <c:order val="3"/>
          <c:tx>
            <c:strRef>
              <c:f>'2018-Victimes'!$M$32</c:f>
              <c:strCache>
                <c:ptCount val="1"/>
                <c:pt idx="0">
                  <c:v>Femmes - intrafamilial</c:v>
                </c:pt>
              </c:strCache>
            </c:strRef>
          </c:tx>
          <c:spPr>
            <a:ln w="28575" cap="rnd">
              <a:solidFill>
                <a:schemeClr val="accent2"/>
              </a:solidFill>
              <a:prstDash val="sysDash"/>
              <a:round/>
            </a:ln>
            <a:effectLst/>
          </c:spPr>
          <c:marker>
            <c:symbol val="none"/>
          </c:marker>
          <c:cat>
            <c:strRef>
              <c:f>'2018-Victimes'!$I$33:$I$45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'2018-Victimes'!$M$33:$M$45</c:f>
              <c:numCache>
                <c:formatCode>0.0</c:formatCode>
                <c:ptCount val="13"/>
                <c:pt idx="0">
                  <c:v>2.2909501756825548</c:v>
                </c:pt>
                <c:pt idx="1">
                  <c:v>6.3038092002947606</c:v>
                </c:pt>
                <c:pt idx="2">
                  <c:v>7.2886623747483776</c:v>
                </c:pt>
                <c:pt idx="3">
                  <c:v>7.1796898569673786</c:v>
                </c:pt>
                <c:pt idx="4">
                  <c:v>6.025460447027335</c:v>
                </c:pt>
                <c:pt idx="5">
                  <c:v>4.680253085565349</c:v>
                </c:pt>
                <c:pt idx="6">
                  <c:v>3.2665679700426717</c:v>
                </c:pt>
                <c:pt idx="7">
                  <c:v>2.0398509117958854</c:v>
                </c:pt>
                <c:pt idx="8">
                  <c:v>1.2379453095225379</c:v>
                </c:pt>
                <c:pt idx="9">
                  <c:v>0.7727564797087968</c:v>
                </c:pt>
                <c:pt idx="10">
                  <c:v>0.53037884134322277</c:v>
                </c:pt>
                <c:pt idx="11">
                  <c:v>0.4334380911042664</c:v>
                </c:pt>
                <c:pt idx="12">
                  <c:v>0.25182335354053648</c:v>
                </c:pt>
              </c:numCache>
            </c:numRef>
          </c:val>
          <c:smooth val="0"/>
        </c:ser>
        <c:dLbls>
          <c:showLegendKey val="0"/>
          <c:showVal val="0"/>
          <c:showCatName val="0"/>
          <c:showSerName val="0"/>
          <c:showPercent val="0"/>
          <c:showBubbleSize val="0"/>
        </c:dLbls>
        <c:smooth val="0"/>
        <c:axId val="829152336"/>
        <c:axId val="829149616"/>
      </c:lineChart>
      <c:catAx>
        <c:axId val="82915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49616"/>
        <c:crosses val="autoZero"/>
        <c:auto val="1"/>
        <c:lblAlgn val="ctr"/>
        <c:lblOffset val="100"/>
        <c:noMultiLvlLbl val="0"/>
      </c:catAx>
      <c:valAx>
        <c:axId val="8291496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Taux de victimation en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523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5.0835421031298379E-2"/>
                  <c:y val="3.8639462670446878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1"/>
              <c:layout>
                <c:manualLayout>
                  <c:x val="-8.6380688671735747E-2"/>
                  <c:y val="2.2124341838801135E-3"/>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2"/>
              <c:layout>
                <c:manualLayout>
                  <c:x val="-1.9104560704396617E-2"/>
                  <c:y val="-1.3051842851356825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3"/>
              <c:layout>
                <c:manualLayout>
                  <c:x val="2.7362272978107252E-3"/>
                  <c:y val="-1.3148373160523828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4"/>
              <c:layout>
                <c:manualLayout>
                  <c:x val="3.5301385450088145E-2"/>
                  <c:y val="-1.211590387471311E-2"/>
                </c:manualLayout>
              </c:layout>
              <c:dLblPos val="bestFit"/>
              <c:showLegendKey val="0"/>
              <c:showVal val="1"/>
              <c:showCatName val="0"/>
              <c:showSerName val="0"/>
              <c:showPercent val="0"/>
              <c:showBubbleSize val="0"/>
              <c:extLst>
                <c:ext xmlns:c15="http://schemas.microsoft.com/office/drawing/2012/chart" uri="{CE6537A1-D6FC-4f65-9D91-7224C49458BB}"/>
              </c:extLst>
            </c:dLbl>
            <c:dLbl>
              <c:idx val="5"/>
              <c:layout>
                <c:manualLayout>
                  <c:x val="8.7146812781106739E-2"/>
                  <c:y val="1.3275955177534764E-2"/>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'2019-Victimes'!$B$22:$G$22</c:f>
              <c:strCache>
                <c:ptCount val="6"/>
                <c:pt idx="0">
                  <c:v>France</c:v>
                </c:pt>
                <c:pt idx="1">
                  <c:v>UE28 hors France</c:v>
                </c:pt>
                <c:pt idx="2">
                  <c:v>Europe hors UE28</c:v>
                </c:pt>
                <c:pt idx="3">
                  <c:v>Afrique</c:v>
                </c:pt>
                <c:pt idx="4">
                  <c:v>Asie</c:v>
                </c:pt>
                <c:pt idx="5">
                  <c:v>Autre</c:v>
                </c:pt>
              </c:strCache>
            </c:strRef>
          </c:cat>
          <c:val>
            <c:numRef>
              <c:f>'2019-Victimes'!$B$23:$G$23</c:f>
              <c:numCache>
                <c:formatCode>0%</c:formatCode>
                <c:ptCount val="6"/>
                <c:pt idx="0">
                  <c:v>0.84625854659306909</c:v>
                </c:pt>
                <c:pt idx="1">
                  <c:v>2.467847349812104E-2</c:v>
                </c:pt>
                <c:pt idx="2">
                  <c:v>7.7023503874984623E-3</c:v>
                </c:pt>
                <c:pt idx="3">
                  <c:v>9.0213927722509038E-2</c:v>
                </c:pt>
                <c:pt idx="4">
                  <c:v>1.5722159832699076E-2</c:v>
                </c:pt>
                <c:pt idx="5">
                  <c:v>1.5424541966103308E-2</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'2019-Victimes'!$K$32</c:f>
              <c:strCache>
                <c:ptCount val="1"/>
                <c:pt idx="0">
                  <c:v>Hommes</c:v>
                </c:pt>
              </c:strCache>
            </c:strRef>
          </c:tx>
          <c:spPr>
            <a:ln w="28575" cap="rnd">
              <a:solidFill>
                <a:schemeClr val="accent5">
                  <a:lumMod val="75000"/>
                </a:schemeClr>
              </a:solidFill>
              <a:round/>
            </a:ln>
            <a:effectLst/>
          </c:spPr>
          <c:marker>
            <c:symbol val="none"/>
          </c:marker>
          <c:cat>
            <c:strRef>
              <c:f>'2019-Victimes'!$J$33:$J$45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'2019-Victimes'!$K$33:$K$45</c:f>
              <c:numCache>
                <c:formatCode>0</c:formatCode>
                <c:ptCount val="13"/>
                <c:pt idx="0">
                  <c:v>7.5993366463778758</c:v>
                </c:pt>
                <c:pt idx="1">
                  <c:v>7.4546778181757327</c:v>
                </c:pt>
                <c:pt idx="2">
                  <c:v>6.9275698212178538</c:v>
                </c:pt>
                <c:pt idx="3">
                  <c:v>6.6645920723935888</c:v>
                </c:pt>
                <c:pt idx="4">
                  <c:v>5.75568182915221</c:v>
                </c:pt>
                <c:pt idx="5">
                  <c:v>5.056089767217391</c:v>
                </c:pt>
                <c:pt idx="6">
                  <c:v>4.101660695027201</c:v>
                </c:pt>
                <c:pt idx="7">
                  <c:v>3.1900343164153679</c:v>
                </c:pt>
                <c:pt idx="8">
                  <c:v>2.2282555325682529</c:v>
                </c:pt>
                <c:pt idx="9">
                  <c:v>1.5333771245586667</c:v>
                </c:pt>
                <c:pt idx="10">
                  <c:v>1.0249428001826932</c:v>
                </c:pt>
                <c:pt idx="11">
                  <c:v>0.81602603894891623</c:v>
                </c:pt>
                <c:pt idx="12">
                  <c:v>0.58588864165997401</c:v>
                </c:pt>
              </c:numCache>
            </c:numRef>
          </c:val>
          <c:smooth val="0"/>
        </c:ser>
        <c:ser>
          <c:idx val="1"/>
          <c:order val="1"/>
          <c:tx>
            <c:strRef>
              <c:f>'2019-Victimes'!$L$32</c:f>
              <c:strCache>
                <c:ptCount val="1"/>
                <c:pt idx="0">
                  <c:v>Femmes</c:v>
                </c:pt>
              </c:strCache>
            </c:strRef>
          </c:tx>
          <c:spPr>
            <a:ln w="28575" cap="rnd">
              <a:solidFill>
                <a:schemeClr val="accent2"/>
              </a:solidFill>
              <a:round/>
            </a:ln>
            <a:effectLst/>
          </c:spPr>
          <c:marker>
            <c:symbol val="none"/>
          </c:marker>
          <c:cat>
            <c:strRef>
              <c:f>'2019-Victimes'!$J$33:$J$45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'2019-Victimes'!$L$33:$L$45</c:f>
              <c:numCache>
                <c:formatCode>0</c:formatCode>
                <c:ptCount val="13"/>
                <c:pt idx="0">
                  <c:v>6.504772512611118</c:v>
                </c:pt>
                <c:pt idx="1">
                  <c:v>10.550370107715146</c:v>
                </c:pt>
                <c:pt idx="2">
                  <c:v>11.342628695010241</c:v>
                </c:pt>
                <c:pt idx="3">
                  <c:v>10.33202723195129</c:v>
                </c:pt>
                <c:pt idx="4">
                  <c:v>8.7009186166573311</c:v>
                </c:pt>
                <c:pt idx="5">
                  <c:v>6.9669480478135712</c:v>
                </c:pt>
                <c:pt idx="6">
                  <c:v>5.0480521582998517</c:v>
                </c:pt>
                <c:pt idx="7">
                  <c:v>3.4012036650242674</c:v>
                </c:pt>
                <c:pt idx="8">
                  <c:v>2.1324232607324887</c:v>
                </c:pt>
                <c:pt idx="9">
                  <c:v>1.3295213536265196</c:v>
                </c:pt>
                <c:pt idx="10">
                  <c:v>0.93564488878069707</c:v>
                </c:pt>
                <c:pt idx="11">
                  <c:v>0.79136838312264379</c:v>
                </c:pt>
                <c:pt idx="12">
                  <c:v>0.4936019291890914</c:v>
                </c:pt>
              </c:numCache>
            </c:numRef>
          </c:val>
          <c:smooth val="0"/>
        </c:ser>
        <c:ser>
          <c:idx val="2"/>
          <c:order val="2"/>
          <c:tx>
            <c:strRef>
              <c:f>'2019-Victimes'!$M$32</c:f>
              <c:strCache>
                <c:ptCount val="1"/>
                <c:pt idx="0">
                  <c:v>Hommes - intrafamilial</c:v>
                </c:pt>
              </c:strCache>
            </c:strRef>
          </c:tx>
          <c:spPr>
            <a:ln w="28575" cap="rnd">
              <a:solidFill>
                <a:schemeClr val="accent5">
                  <a:lumMod val="75000"/>
                </a:schemeClr>
              </a:solidFill>
              <a:prstDash val="sysDash"/>
              <a:round/>
            </a:ln>
            <a:effectLst/>
          </c:spPr>
          <c:marker>
            <c:symbol val="none"/>
          </c:marker>
          <c:cat>
            <c:strRef>
              <c:f>'2019-Victimes'!$J$33:$J$45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'2019-Victimes'!$M$33:$M$45</c:f>
              <c:numCache>
                <c:formatCode>0.0</c:formatCode>
                <c:ptCount val="13"/>
                <c:pt idx="0">
                  <c:v>0.4649805420304709</c:v>
                </c:pt>
                <c:pt idx="1">
                  <c:v>0.65739652149901051</c:v>
                </c:pt>
                <c:pt idx="2">
                  <c:v>0.96445754162367836</c:v>
                </c:pt>
                <c:pt idx="3">
                  <c:v>1.2139907006395769</c:v>
                </c:pt>
                <c:pt idx="4">
                  <c:v>1.2246028849848336</c:v>
                </c:pt>
                <c:pt idx="5">
                  <c:v>1.0929960772056257</c:v>
                </c:pt>
                <c:pt idx="6">
                  <c:v>0.88126452837313618</c:v>
                </c:pt>
                <c:pt idx="7">
                  <c:v>0.69979643112920198</c:v>
                </c:pt>
                <c:pt idx="8">
                  <c:v>0.47677172881224067</c:v>
                </c:pt>
                <c:pt idx="9">
                  <c:v>0.38693653009278267</c:v>
                </c:pt>
                <c:pt idx="10">
                  <c:v>0.28139929044086615</c:v>
                </c:pt>
                <c:pt idx="11">
                  <c:v>0.21703521973661558</c:v>
                </c:pt>
                <c:pt idx="12">
                  <c:v>0.19008465761721063</c:v>
                </c:pt>
              </c:numCache>
            </c:numRef>
          </c:val>
          <c:smooth val="0"/>
        </c:ser>
        <c:ser>
          <c:idx val="3"/>
          <c:order val="3"/>
          <c:tx>
            <c:strRef>
              <c:f>'2019-Victimes'!$N$32</c:f>
              <c:strCache>
                <c:ptCount val="1"/>
                <c:pt idx="0">
                  <c:v>Femmes - intrafamilial</c:v>
                </c:pt>
              </c:strCache>
            </c:strRef>
          </c:tx>
          <c:spPr>
            <a:ln w="28575" cap="rnd">
              <a:solidFill>
                <a:schemeClr val="accent2"/>
              </a:solidFill>
              <a:prstDash val="sysDash"/>
              <a:round/>
            </a:ln>
            <a:effectLst/>
          </c:spPr>
          <c:marker>
            <c:symbol val="none"/>
          </c:marker>
          <c:cat>
            <c:strRef>
              <c:f>'2019-Victimes'!$J$33:$J$45</c:f>
              <c:strCache>
                <c:ptCount val="13"/>
                <c:pt idx="0">
                  <c:v>15 à 19 ans</c:v>
                </c:pt>
                <c:pt idx="1">
                  <c:v>20 à 24 ans</c:v>
                </c:pt>
                <c:pt idx="2">
                  <c:v>25 à 29 ans</c:v>
                </c:pt>
                <c:pt idx="3">
                  <c:v>30 à 34 ans</c:v>
                </c:pt>
                <c:pt idx="4">
                  <c:v>35 à 39 ans</c:v>
                </c:pt>
                <c:pt idx="5">
                  <c:v>40 à 44 ans</c:v>
                </c:pt>
                <c:pt idx="6">
                  <c:v>45 à 49 ans</c:v>
                </c:pt>
                <c:pt idx="7">
                  <c:v>50 à 54 ans</c:v>
                </c:pt>
                <c:pt idx="8">
                  <c:v>55 à 59 ans</c:v>
                </c:pt>
                <c:pt idx="9">
                  <c:v>60 à 64 ans</c:v>
                </c:pt>
                <c:pt idx="10">
                  <c:v>65 à 69 ans</c:v>
                </c:pt>
                <c:pt idx="11">
                  <c:v>70 à 74 ans</c:v>
                </c:pt>
                <c:pt idx="12">
                  <c:v>75 ans et plus</c:v>
                </c:pt>
              </c:strCache>
            </c:strRef>
          </c:cat>
          <c:val>
            <c:numRef>
              <c:f>'2019-Victimes'!$N$33:$N$45</c:f>
              <c:numCache>
                <c:formatCode>0.0</c:formatCode>
                <c:ptCount val="13"/>
                <c:pt idx="0">
                  <c:v>3.0185963846734252</c:v>
                </c:pt>
                <c:pt idx="1">
                  <c:v>7.3445813938347486</c:v>
                </c:pt>
                <c:pt idx="2">
                  <c:v>8.5727356852469931</c:v>
                </c:pt>
                <c:pt idx="3">
                  <c:v>8.1735948590933152</c:v>
                </c:pt>
                <c:pt idx="4">
                  <c:v>6.909728716064234</c:v>
                </c:pt>
                <c:pt idx="5">
                  <c:v>5.379002835513865</c:v>
                </c:pt>
                <c:pt idx="6">
                  <c:v>3.6395148814084335</c:v>
                </c:pt>
                <c:pt idx="7">
                  <c:v>2.3399472973762458</c:v>
                </c:pt>
                <c:pt idx="8">
                  <c:v>1.3747752900252266</c:v>
                </c:pt>
                <c:pt idx="9">
                  <c:v>0.84741803776475966</c:v>
                </c:pt>
                <c:pt idx="10">
                  <c:v>0.6131583196955418</c:v>
                </c:pt>
                <c:pt idx="11">
                  <c:v>0.49603061478148425</c:v>
                </c:pt>
                <c:pt idx="12">
                  <c:v>0.25969452422244022</c:v>
                </c:pt>
              </c:numCache>
            </c:numRef>
          </c:val>
          <c:smooth val="0"/>
        </c:ser>
        <c:dLbls>
          <c:showLegendKey val="0"/>
          <c:showVal val="0"/>
          <c:showCatName val="0"/>
          <c:showSerName val="0"/>
          <c:showPercent val="0"/>
          <c:showBubbleSize val="0"/>
        </c:dLbls>
        <c:smooth val="0"/>
        <c:axId val="829151792"/>
        <c:axId val="1998232320"/>
      </c:lineChart>
      <c:catAx>
        <c:axId val="829151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98232320"/>
        <c:crosses val="autoZero"/>
        <c:auto val="1"/>
        <c:lblAlgn val="ctr"/>
        <c:lblOffset val="100"/>
        <c:noMultiLvlLbl val="0"/>
      </c:catAx>
      <c:valAx>
        <c:axId val="19982323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Taux de victimation en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1517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20819304152639E-2"/>
          <c:y val="0.10780916700418523"/>
          <c:w val="0.51109521137298919"/>
          <c:h val="0.73776562710949101"/>
        </c:manualLayout>
      </c:layout>
      <c:pieChart>
        <c:varyColors val="1"/>
        <c:ser>
          <c:idx val="0"/>
          <c:order val="0"/>
          <c:dPt>
            <c:idx val="0"/>
            <c:bubble3D val="0"/>
            <c:spPr>
              <a:solidFill>
                <a:schemeClr val="accent5">
                  <a:lumMod val="75000"/>
                </a:schemeClr>
              </a:solidFill>
              <a:ln>
                <a:noFill/>
              </a:ln>
              <a:effectLst/>
            </c:spPr>
            <c:extLst xmlns:c16r2="http://schemas.microsoft.com/office/drawing/2015/06/chart">
              <c:ext xmlns:c16="http://schemas.microsoft.com/office/drawing/2014/chart" uri="{C3380CC4-5D6E-409C-BE32-E72D297353CC}">
                <c16:uniqueId val="{00000001-DEAB-4F67-95AA-4EB7A1A8A30F}"/>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DEAB-4F67-95AA-4EB7A1A8A30F}"/>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DEAB-4F67-95AA-4EB7A1A8A30F}"/>
              </c:ext>
            </c:extLst>
          </c:dPt>
          <c:dPt>
            <c:idx val="3"/>
            <c:bubble3D val="0"/>
            <c:spPr>
              <a:solidFill>
                <a:srgbClr val="7030A0"/>
              </a:solidFill>
              <a:ln>
                <a:noFill/>
              </a:ln>
              <a:effectLst/>
            </c:spPr>
            <c:extLst xmlns:c16r2="http://schemas.microsoft.com/office/drawing/2015/06/chart">
              <c:ext xmlns:c16="http://schemas.microsoft.com/office/drawing/2014/chart" uri="{C3380CC4-5D6E-409C-BE32-E72D297353CC}">
                <c16:uniqueId val="{00000007-DEAB-4F67-95AA-4EB7A1A8A30F}"/>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DEAB-4F67-95AA-4EB7A1A8A30F}"/>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DEAB-4F67-95AA-4EB7A1A8A30F}"/>
              </c:ext>
            </c:extLst>
          </c:dPt>
          <c:dLbls>
            <c:dLbl>
              <c:idx val="0"/>
              <c:layout>
                <c:manualLayout>
                  <c:x val="0.13037158582025776"/>
                  <c:y val="7.7534764412042663E-3"/>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4308666754569742E-2"/>
                  <c:y val="2.0479276360199812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9.8977882610330557E-3"/>
                  <c:y val="4.319562575941677E-3"/>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1526632189128343E-2"/>
                  <c:y val="-1.6824287835830971E-2"/>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3.2532634015558844E-2"/>
                  <c:y val="-6.5873498042392335E-3"/>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0.11137778298684872"/>
                  <c:y val="9.0019576076684222E-3"/>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2"/>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'2020-Victimes'!$B$21:$G$21</c:f>
              <c:strCache>
                <c:ptCount val="6"/>
                <c:pt idx="0">
                  <c:v>France</c:v>
                </c:pt>
                <c:pt idx="1">
                  <c:v>UE27 hors France</c:v>
                </c:pt>
                <c:pt idx="2">
                  <c:v>Europe hors UE27</c:v>
                </c:pt>
                <c:pt idx="3">
                  <c:v>Afrique</c:v>
                </c:pt>
                <c:pt idx="4">
                  <c:v>Asie</c:v>
                </c:pt>
                <c:pt idx="5">
                  <c:v>Autre</c:v>
                </c:pt>
              </c:strCache>
            </c:strRef>
          </c:cat>
          <c:val>
            <c:numRef>
              <c:f>'2020-Victimes'!$B$22:$G$22</c:f>
              <c:numCache>
                <c:formatCode>0%</c:formatCode>
                <c:ptCount val="6"/>
                <c:pt idx="0">
                  <c:v>0.84218987582361882</c:v>
                </c:pt>
                <c:pt idx="1">
                  <c:v>2.3401862645717184E-2</c:v>
                </c:pt>
                <c:pt idx="2">
                  <c:v>8.8143056259503295E-3</c:v>
                </c:pt>
                <c:pt idx="3">
                  <c:v>9.2823428788646731E-2</c:v>
                </c:pt>
                <c:pt idx="4">
                  <c:v>1.5046882919412063E-2</c:v>
                </c:pt>
                <c:pt idx="5">
                  <c:v>1.7723644196654842E-2</c:v>
                </c:pt>
              </c:numCache>
            </c:numRef>
          </c:val>
          <c:extLst xmlns:c16r2="http://schemas.microsoft.com/office/drawing/2015/06/chart">
            <c:ext xmlns:c16="http://schemas.microsoft.com/office/drawing/2014/chart" uri="{C3380CC4-5D6E-409C-BE32-E72D297353CC}">
              <c16:uniqueId val="{0000000C-DEAB-4F67-95AA-4EB7A1A8A30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65727202581369248"/>
          <c:y val="0.25084293357902182"/>
          <c:w val="0.26649013280957723"/>
          <c:h val="0.45200322830798251"/>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2"/>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5.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6.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7.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8.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104775</xdr:rowOff>
    </xdr:from>
    <xdr:to>
      <xdr:col>5</xdr:col>
      <xdr:colOff>561975</xdr:colOff>
      <xdr:row>16</xdr:row>
      <xdr:rowOff>123825</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95249</xdr:rowOff>
    </xdr:from>
    <xdr:to>
      <xdr:col>6</xdr:col>
      <xdr:colOff>390525</xdr:colOff>
      <xdr:row>46</xdr:row>
      <xdr:rowOff>104774</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1</xdr:row>
      <xdr:rowOff>28575</xdr:rowOff>
    </xdr:from>
    <xdr:to>
      <xdr:col>6</xdr:col>
      <xdr:colOff>585375</xdr:colOff>
      <xdr:row>16</xdr:row>
      <xdr:rowOff>133875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xdr:row>
      <xdr:rowOff>76200</xdr:rowOff>
    </xdr:from>
    <xdr:to>
      <xdr:col>6</xdr:col>
      <xdr:colOff>547275</xdr:colOff>
      <xdr:row>16</xdr:row>
      <xdr:rowOff>181500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xdr:row>
      <xdr:rowOff>34993</xdr:rowOff>
    </xdr:from>
    <xdr:to>
      <xdr:col>6</xdr:col>
      <xdr:colOff>712304</xdr:colOff>
      <xdr:row>17</xdr:row>
      <xdr:rowOff>76200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30</xdr:row>
      <xdr:rowOff>85725</xdr:rowOff>
    </xdr:from>
    <xdr:to>
      <xdr:col>7</xdr:col>
      <xdr:colOff>304800</xdr:colOff>
      <xdr:row>46</xdr:row>
      <xdr:rowOff>104775</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47625</xdr:rowOff>
    </xdr:from>
    <xdr:to>
      <xdr:col>6</xdr:col>
      <xdr:colOff>547275</xdr:colOff>
      <xdr:row>16</xdr:row>
      <xdr:rowOff>152925</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19050</xdr:rowOff>
    </xdr:from>
    <xdr:to>
      <xdr:col>6</xdr:col>
      <xdr:colOff>547275</xdr:colOff>
      <xdr:row>16</xdr:row>
      <xdr:rowOff>124350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47625</xdr:rowOff>
    </xdr:from>
    <xdr:to>
      <xdr:col>7</xdr:col>
      <xdr:colOff>419100</xdr:colOff>
      <xdr:row>46</xdr:row>
      <xdr:rowOff>85725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38100</xdr:rowOff>
    </xdr:from>
    <xdr:to>
      <xdr:col>6</xdr:col>
      <xdr:colOff>547275</xdr:colOff>
      <xdr:row>16</xdr:row>
      <xdr:rowOff>143400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0</xdr:rowOff>
    </xdr:from>
    <xdr:to>
      <xdr:col>8</xdr:col>
      <xdr:colOff>19050</xdr:colOff>
      <xdr:row>45</xdr:row>
      <xdr:rowOff>76200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57150</xdr:rowOff>
    </xdr:from>
    <xdr:to>
      <xdr:col>6</xdr:col>
      <xdr:colOff>547275</xdr:colOff>
      <xdr:row>16</xdr:row>
      <xdr:rowOff>162450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133350</xdr:rowOff>
    </xdr:from>
    <xdr:to>
      <xdr:col>6</xdr:col>
      <xdr:colOff>581025</xdr:colOff>
      <xdr:row>46</xdr:row>
      <xdr:rowOff>152400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158818</xdr:rowOff>
    </xdr:from>
    <xdr:to>
      <xdr:col>7</xdr:col>
      <xdr:colOff>152607</xdr:colOff>
      <xdr:row>14</xdr:row>
      <xdr:rowOff>158750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27</xdr:row>
      <xdr:rowOff>85725</xdr:rowOff>
    </xdr:from>
    <xdr:to>
      <xdr:col>8</xdr:col>
      <xdr:colOff>352424</xdr:colOff>
      <xdr:row>45</xdr:row>
      <xdr:rowOff>142874</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xdr:colOff>
      <xdr:row>1</xdr:row>
      <xdr:rowOff>180975</xdr:rowOff>
    </xdr:from>
    <xdr:to>
      <xdr:col>6</xdr:col>
      <xdr:colOff>638175</xdr:colOff>
      <xdr:row>16</xdr:row>
      <xdr:rowOff>86250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1</xdr:row>
      <xdr:rowOff>76200</xdr:rowOff>
    </xdr:from>
    <xdr:to>
      <xdr:col>6</xdr:col>
      <xdr:colOff>575850</xdr:colOff>
      <xdr:row>16</xdr:row>
      <xdr:rowOff>181500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1</xdr:row>
      <xdr:rowOff>66675</xdr:rowOff>
    </xdr:from>
    <xdr:to>
      <xdr:col>6</xdr:col>
      <xdr:colOff>556800</xdr:colOff>
      <xdr:row>16</xdr:row>
      <xdr:rowOff>171975</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CKAE~1.POR\AppData\Local\Temp\2_Coups%20et%20blessures%20volontai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
      <sheetName val="fig2"/>
      <sheetName val="fig3"/>
      <sheetName val="fig4"/>
      <sheetName val="fig5"/>
      <sheetName val="fig9"/>
      <sheetName val="fig10"/>
      <sheetName val="fig11"/>
      <sheetName val="fig12"/>
      <sheetName val="fig13"/>
      <sheetName val="fig14"/>
      <sheetName val="fig15"/>
      <sheetName val="fig16"/>
      <sheetName val="fig17"/>
      <sheetName val="fig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1">
          <cell r="D31" t="str">
            <v>Taux de victimation en  ‰</v>
          </cell>
        </row>
        <row r="32">
          <cell r="D32" t="str">
            <v>Hommes</v>
          </cell>
          <cell r="E32" t="str">
            <v>Femmes</v>
          </cell>
          <cell r="F32" t="str">
            <v>Hommes - intrafamilial</v>
          </cell>
          <cell r="G32" t="str">
            <v>Femmes - intrafamilial</v>
          </cell>
        </row>
        <row r="33">
          <cell r="C33" t="str">
            <v>15 à 17 ans</v>
          </cell>
          <cell r="D33">
            <v>7.4717729583548644</v>
          </cell>
          <cell r="E33">
            <v>5.697401590150819</v>
          </cell>
          <cell r="F33">
            <v>0.63895687582577054</v>
          </cell>
          <cell r="G33">
            <v>2.7092424967765556</v>
          </cell>
        </row>
        <row r="34">
          <cell r="C34" t="str">
            <v>18 à 19 ans</v>
          </cell>
          <cell r="D34">
            <v>7.0458286719339034</v>
          </cell>
          <cell r="E34">
            <v>9.7224838440807595</v>
          </cell>
          <cell r="F34">
            <v>0.60293241232212624</v>
          </cell>
          <cell r="G34">
            <v>6.6248810390019708</v>
          </cell>
        </row>
        <row r="35">
          <cell r="C35" t="str">
            <v>20 à 24 ans</v>
          </cell>
          <cell r="D35">
            <v>7.3385826930455655</v>
          </cell>
          <cell r="E35">
            <v>12.614103011679997</v>
          </cell>
          <cell r="F35">
            <v>0.95192333386946248</v>
          </cell>
          <cell r="G35">
            <v>9.5418266755988608</v>
          </cell>
        </row>
        <row r="36">
          <cell r="C36" t="str">
            <v>25 à 29 ans</v>
          </cell>
          <cell r="D36">
            <v>7.1892059920176594</v>
          </cell>
          <cell r="E36">
            <v>13.166726520281825</v>
          </cell>
          <cell r="F36">
            <v>1.4170092100173655</v>
          </cell>
          <cell r="G36">
            <v>10.525685751419385</v>
          </cell>
        </row>
        <row r="37">
          <cell r="C37" t="str">
            <v>30 à 34 ans</v>
          </cell>
          <cell r="D37">
            <v>6.7601317379725465</v>
          </cell>
          <cell r="E37">
            <v>11.922717426177801</v>
          </cell>
          <cell r="F37">
            <v>1.6469771832296207</v>
          </cell>
          <cell r="G37">
            <v>9.765108894727982</v>
          </cell>
        </row>
        <row r="38">
          <cell r="C38" t="str">
            <v>35 à 39 ans</v>
          </cell>
          <cell r="D38">
            <v>6.0723332669797001</v>
          </cell>
          <cell r="E38">
            <v>10.381750465549347</v>
          </cell>
          <cell r="F38">
            <v>1.6383492777211821</v>
          </cell>
          <cell r="G38">
            <v>8.5771705662186335</v>
          </cell>
        </row>
        <row r="39">
          <cell r="C39" t="str">
            <v>40 à 44 ans</v>
          </cell>
          <cell r="D39">
            <v>5.2384851887629758</v>
          </cell>
          <cell r="E39">
            <v>8.2279669711020738</v>
          </cell>
          <cell r="F39">
            <v>1.4225260257045207</v>
          </cell>
          <cell r="G39">
            <v>6.6589149993818166</v>
          </cell>
        </row>
        <row r="40">
          <cell r="C40" t="str">
            <v>45 à 49 ans</v>
          </cell>
          <cell r="D40">
            <v>4.2630531610988456</v>
          </cell>
          <cell r="E40">
            <v>5.7950464066000498</v>
          </cell>
          <cell r="F40">
            <v>1.0832348196234771</v>
          </cell>
          <cell r="G40">
            <v>4.4624124319903276</v>
          </cell>
        </row>
        <row r="41">
          <cell r="C41" t="str">
            <v>50 à 54 ans</v>
          </cell>
          <cell r="D41">
            <v>3.4229063253496039</v>
          </cell>
          <cell r="E41">
            <v>3.9714217202195448</v>
          </cell>
          <cell r="F41">
            <v>0.87163483261544006</v>
          </cell>
          <cell r="G41">
            <v>2.8850428545657389</v>
          </cell>
        </row>
        <row r="42">
          <cell r="C42" t="str">
            <v>55 à 59 ans</v>
          </cell>
          <cell r="D42">
            <v>2.4505024626313534</v>
          </cell>
          <cell r="E42">
            <v>2.5706622780831707</v>
          </cell>
          <cell r="F42">
            <v>0.61857343716907953</v>
          </cell>
          <cell r="G42">
            <v>1.7637120769864079</v>
          </cell>
        </row>
        <row r="43">
          <cell r="C43" t="str">
            <v>60 à 64 ans</v>
          </cell>
          <cell r="D43">
            <v>1.6585803705647015</v>
          </cell>
          <cell r="E43">
            <v>1.5471208953251911</v>
          </cell>
          <cell r="F43">
            <v>0.48371044364242061</v>
          </cell>
          <cell r="G43">
            <v>1.0643674359000419</v>
          </cell>
        </row>
        <row r="44">
          <cell r="C44" t="str">
            <v>65 à 69 ans</v>
          </cell>
          <cell r="D44">
            <v>1.1266509558396791</v>
          </cell>
          <cell r="E44">
            <v>1.1141624090322724</v>
          </cell>
          <cell r="F44">
            <v>0.35778037670811275</v>
          </cell>
          <cell r="G44">
            <v>0.78669554446452628</v>
          </cell>
        </row>
        <row r="45">
          <cell r="C45" t="str">
            <v>70 et 74 ans</v>
          </cell>
          <cell r="D45">
            <v>0.94130539389064705</v>
          </cell>
          <cell r="E45">
            <v>1.2002894815808518</v>
          </cell>
          <cell r="F45">
            <v>0.28391362937622128</v>
          </cell>
          <cell r="G45">
            <v>0.56282481573287002</v>
          </cell>
        </row>
        <row r="46">
          <cell r="C46" t="str">
            <v>75 ans et plus</v>
          </cell>
          <cell r="D46">
            <v>0.12938490416559675</v>
          </cell>
          <cell r="E46">
            <v>8.6494918807373256E-2</v>
          </cell>
          <cell r="F46">
            <v>0.23289282749807416</v>
          </cell>
          <cell r="G46">
            <v>0.36798725812130989</v>
          </cell>
        </row>
      </sheetData>
      <sheetData sheetId="12">
        <row r="22">
          <cell r="A22" t="str">
            <v>France</v>
          </cell>
          <cell r="B22" t="str">
            <v>UE28 hors France</v>
          </cell>
          <cell r="C22" t="str">
            <v>Europe hors UE28</v>
          </cell>
          <cell r="D22" t="str">
            <v>Afrique</v>
          </cell>
          <cell r="E22" t="str">
            <v>Asie</v>
          </cell>
          <cell r="F22" t="str">
            <v>Autre</v>
          </cell>
        </row>
        <row r="23">
          <cell r="A23">
            <v>0.84089313600481386</v>
          </cell>
          <cell r="B23">
            <v>2.3947334489032794E-2</v>
          </cell>
          <cell r="C23">
            <v>8.1376524018968756E-3</v>
          </cell>
          <cell r="D23">
            <v>9.2268513875556957E-2</v>
          </cell>
          <cell r="E23">
            <v>1.5204372555480737E-2</v>
          </cell>
          <cell r="F23">
            <v>1.9548990673218813E-2</v>
          </cell>
        </row>
      </sheetData>
      <sheetData sheetId="13" refreshError="1"/>
      <sheetData sheetId="14">
        <row r="25">
          <cell r="A25" t="str">
            <v>France</v>
          </cell>
          <cell r="B25" t="str">
            <v>UE27 hors France</v>
          </cell>
          <cell r="C25" t="str">
            <v>Europe hors UE28</v>
          </cell>
          <cell r="D25" t="str">
            <v>Afrique</v>
          </cell>
          <cell r="E25" t="str">
            <v>Asie</v>
          </cell>
          <cell r="F25" t="str">
            <v>Autre</v>
          </cell>
        </row>
        <row r="26">
          <cell r="A26">
            <v>0.8362530866066139</v>
          </cell>
          <cell r="B26">
            <v>2.5229089997016101E-2</v>
          </cell>
          <cell r="C26">
            <v>9.1765733585307107E-3</v>
          </cell>
          <cell r="D26">
            <v>0.10417270293762784</v>
          </cell>
          <cell r="E26">
            <v>1.614765547632124E-2</v>
          </cell>
          <cell r="F26">
            <v>9.0208916238902273E-3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opLeftCell="A19" workbookViewId="0">
      <selection activeCell="I31" sqref="I31"/>
    </sheetView>
  </sheetViews>
  <sheetFormatPr baseColWidth="10" defaultRowHeight="15"/>
  <cols>
    <col min="1" max="1" width="20.42578125" customWidth="1"/>
  </cols>
  <sheetData>
    <row r="1" spans="1:1" s="18" customFormat="1">
      <c r="A1" s="18" t="s">
        <v>48</v>
      </c>
    </row>
    <row r="17" spans="1:12" ht="16.5" customHeight="1"/>
    <row r="18" spans="1:12">
      <c r="A18" s="20" t="s">
        <v>30</v>
      </c>
    </row>
    <row r="19" spans="1:12">
      <c r="A19" s="20" t="s">
        <v>15</v>
      </c>
    </row>
    <row r="23" spans="1:12">
      <c r="A23" s="1" t="s">
        <v>0</v>
      </c>
      <c r="B23" s="1" t="s">
        <v>1</v>
      </c>
      <c r="C23" s="1" t="s">
        <v>1</v>
      </c>
      <c r="D23" s="1" t="s">
        <v>1</v>
      </c>
      <c r="E23" s="1" t="s">
        <v>1</v>
      </c>
      <c r="F23" s="1" t="s">
        <v>1</v>
      </c>
      <c r="G23" s="1" t="s">
        <v>1</v>
      </c>
    </row>
    <row r="24" spans="1:12">
      <c r="A24" s="1" t="s">
        <v>2</v>
      </c>
      <c r="B24" s="1" t="s">
        <v>3</v>
      </c>
      <c r="C24" s="1" t="s">
        <v>4</v>
      </c>
      <c r="D24" s="1" t="s">
        <v>5</v>
      </c>
      <c r="E24" s="1" t="s">
        <v>6</v>
      </c>
      <c r="F24" s="1" t="s">
        <v>7</v>
      </c>
      <c r="G24" s="1" t="s">
        <v>8</v>
      </c>
    </row>
    <row r="25" spans="1:12">
      <c r="A25" s="1"/>
      <c r="B25" s="2">
        <v>0.84604884957071447</v>
      </c>
      <c r="C25" s="2">
        <v>2.1638971578177481E-2</v>
      </c>
      <c r="D25" s="2">
        <v>5.7905794772173539E-3</v>
      </c>
      <c r="E25" s="2">
        <v>7.7196856409468037E-2</v>
      </c>
      <c r="F25" s="2">
        <v>1.2438332424915797E-2</v>
      </c>
      <c r="G25" s="2">
        <v>3.6886410539506843E-2</v>
      </c>
    </row>
    <row r="30" spans="1:12" s="18" customFormat="1">
      <c r="A30" s="18" t="s">
        <v>49</v>
      </c>
    </row>
    <row r="31" spans="1:12">
      <c r="I31" s="30" t="s">
        <v>82</v>
      </c>
    </row>
    <row r="32" spans="1:12">
      <c r="H32" t="s">
        <v>16</v>
      </c>
      <c r="I32" t="s">
        <v>68</v>
      </c>
      <c r="J32" t="s">
        <v>69</v>
      </c>
      <c r="K32" t="s">
        <v>70</v>
      </c>
      <c r="L32" t="s">
        <v>71</v>
      </c>
    </row>
    <row r="33" spans="1:12">
      <c r="H33" s="16" t="s">
        <v>17</v>
      </c>
      <c r="I33" s="29">
        <v>6.7634377694739864</v>
      </c>
      <c r="J33" s="29">
        <v>5.2589428186806666</v>
      </c>
      <c r="K33" s="28">
        <v>0.3085177733065057</v>
      </c>
      <c r="L33" s="28">
        <v>1.9991427933266663</v>
      </c>
    </row>
    <row r="34" spans="1:12">
      <c r="H34" s="16" t="s">
        <v>18</v>
      </c>
      <c r="I34" s="29">
        <v>6.8090175425936179</v>
      </c>
      <c r="J34" s="29">
        <v>8.7237093051652383</v>
      </c>
      <c r="K34" s="28">
        <v>0.4878898216143035</v>
      </c>
      <c r="L34" s="28">
        <v>5.7771529125967156</v>
      </c>
    </row>
    <row r="35" spans="1:12">
      <c r="H35" s="16" t="s">
        <v>19</v>
      </c>
      <c r="I35" s="29">
        <v>6.3972246456731794</v>
      </c>
      <c r="J35" s="29">
        <v>9.1265870184471343</v>
      </c>
      <c r="K35" s="28">
        <v>0.76081499283938836</v>
      </c>
      <c r="L35" s="28">
        <v>6.7207859714624627</v>
      </c>
    </row>
    <row r="36" spans="1:12">
      <c r="H36" s="16" t="s">
        <v>20</v>
      </c>
      <c r="I36" s="29">
        <v>5.8339584121964787</v>
      </c>
      <c r="J36" s="29">
        <v>8.3184667194550705</v>
      </c>
      <c r="K36" s="28">
        <v>1.0107799885538156</v>
      </c>
      <c r="L36" s="28">
        <v>6.370860800793734</v>
      </c>
    </row>
    <row r="37" spans="1:12">
      <c r="H37" s="16" t="s">
        <v>21</v>
      </c>
      <c r="I37" s="29">
        <v>5.235454376259737</v>
      </c>
      <c r="J37" s="29">
        <v>7.2295676242559495</v>
      </c>
      <c r="K37" s="28">
        <v>0.99590944549821225</v>
      </c>
      <c r="L37" s="28">
        <v>5.5343520589207129</v>
      </c>
    </row>
    <row r="38" spans="1:12">
      <c r="H38" s="16" t="s">
        <v>22</v>
      </c>
      <c r="I38" s="29">
        <v>4.3320138769372907</v>
      </c>
      <c r="J38" s="29">
        <v>5.6783813210742808</v>
      </c>
      <c r="K38" s="28">
        <v>0.90671111151369121</v>
      </c>
      <c r="L38" s="28">
        <v>4.2413287599094804</v>
      </c>
    </row>
    <row r="39" spans="1:12">
      <c r="H39" s="16" t="s">
        <v>23</v>
      </c>
      <c r="I39" s="29">
        <v>3.6535637234705294</v>
      </c>
      <c r="J39" s="29">
        <v>4.1419556779547078</v>
      </c>
      <c r="K39" s="28">
        <v>0.76722584297925245</v>
      </c>
      <c r="L39" s="28">
        <v>2.9978321407324677</v>
      </c>
    </row>
    <row r="40" spans="1:12">
      <c r="H40" s="16" t="s">
        <v>24</v>
      </c>
      <c r="I40" s="29">
        <v>2.6692656246590687</v>
      </c>
      <c r="J40" s="29">
        <v>2.8301940423365894</v>
      </c>
      <c r="K40" s="28">
        <v>0.51548828650602585</v>
      </c>
      <c r="L40" s="28">
        <v>1.8620157960860937</v>
      </c>
    </row>
    <row r="41" spans="1:12">
      <c r="H41" s="16" t="s">
        <v>25</v>
      </c>
      <c r="I41" s="29">
        <v>2.0146524591039143</v>
      </c>
      <c r="J41" s="29">
        <v>1.7055936827031315</v>
      </c>
      <c r="K41" s="28">
        <v>0.38778783782799986</v>
      </c>
      <c r="L41" s="28">
        <v>1.0596803024640753</v>
      </c>
    </row>
    <row r="42" spans="1:12">
      <c r="H42" s="16" t="s">
        <v>26</v>
      </c>
      <c r="I42" s="29">
        <v>1.2999663277266162</v>
      </c>
      <c r="J42" s="29">
        <v>1.0897359257013699</v>
      </c>
      <c r="K42" s="28">
        <v>0.28464157592427297</v>
      </c>
      <c r="L42" s="28">
        <v>0.70175969196293764</v>
      </c>
    </row>
    <row r="43" spans="1:12">
      <c r="H43" s="16" t="s">
        <v>27</v>
      </c>
      <c r="I43" s="29">
        <v>0.89680480494629344</v>
      </c>
      <c r="J43" s="29">
        <v>0.75184772860809601</v>
      </c>
      <c r="K43" s="28">
        <v>0.24896372197016506</v>
      </c>
      <c r="L43" s="28">
        <v>0.47739431610848254</v>
      </c>
    </row>
    <row r="44" spans="1:12">
      <c r="H44" s="16" t="s">
        <v>28</v>
      </c>
      <c r="I44" s="29">
        <v>0.7446342155990574</v>
      </c>
      <c r="J44" s="29">
        <v>0.65785539142395788</v>
      </c>
      <c r="K44" s="28">
        <v>0.20160027726472177</v>
      </c>
      <c r="L44" s="28">
        <v>0.39353190081814765</v>
      </c>
    </row>
    <row r="45" spans="1:12">
      <c r="H45" s="16" t="s">
        <v>29</v>
      </c>
      <c r="I45" s="29">
        <v>0.49232581238051337</v>
      </c>
      <c r="J45" s="29">
        <v>0.41984154162421422</v>
      </c>
      <c r="K45" s="28">
        <v>0.12275953124745145</v>
      </c>
      <c r="L45" s="28">
        <v>0.19587304246230702</v>
      </c>
    </row>
    <row r="46" spans="1:12">
      <c r="H46" s="16"/>
      <c r="I46" s="17"/>
    </row>
    <row r="47" spans="1:12">
      <c r="H47" s="16"/>
      <c r="I47" s="17"/>
    </row>
    <row r="48" spans="1:12">
      <c r="A48" s="20" t="s">
        <v>30</v>
      </c>
    </row>
    <row r="49" spans="1:1">
      <c r="A49" s="20" t="s">
        <v>31</v>
      </c>
    </row>
    <row r="50" spans="1:1">
      <c r="A50" s="15"/>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workbookViewId="0">
      <selection activeCell="N39" sqref="N39"/>
    </sheetView>
  </sheetViews>
  <sheetFormatPr baseColWidth="10" defaultRowHeight="15"/>
  <sheetData>
    <row r="1" spans="1:7">
      <c r="A1" s="18" t="s">
        <v>64</v>
      </c>
      <c r="B1" s="18"/>
      <c r="C1" s="18"/>
      <c r="D1" s="18"/>
      <c r="E1" s="18"/>
      <c r="F1" s="18"/>
      <c r="G1" s="18"/>
    </row>
    <row r="18" spans="1:7">
      <c r="A18" s="20" t="s">
        <v>30</v>
      </c>
    </row>
    <row r="19" spans="1:7">
      <c r="A19" s="20" t="s">
        <v>78</v>
      </c>
    </row>
    <row r="23" spans="1:7">
      <c r="A23" s="1" t="s">
        <v>0</v>
      </c>
      <c r="B23" s="1" t="s">
        <v>1</v>
      </c>
      <c r="C23" s="1" t="s">
        <v>1</v>
      </c>
      <c r="D23" s="1" t="s">
        <v>1</v>
      </c>
      <c r="E23" s="1" t="s">
        <v>1</v>
      </c>
      <c r="F23" s="1" t="s">
        <v>1</v>
      </c>
      <c r="G23" s="1" t="s">
        <v>1</v>
      </c>
    </row>
    <row r="24" spans="1:7">
      <c r="A24" s="1" t="s">
        <v>2</v>
      </c>
      <c r="B24" s="1" t="s">
        <v>3</v>
      </c>
      <c r="C24" s="1" t="s">
        <v>4</v>
      </c>
      <c r="D24" s="1" t="s">
        <v>5</v>
      </c>
      <c r="E24" s="1" t="s">
        <v>6</v>
      </c>
      <c r="F24" s="1" t="s">
        <v>7</v>
      </c>
      <c r="G24" s="1" t="s">
        <v>8</v>
      </c>
    </row>
    <row r="25" spans="1:7">
      <c r="A25" s="1"/>
      <c r="B25" s="2">
        <v>0.84342088567440676</v>
      </c>
      <c r="C25" s="2">
        <v>2.6423042761070929E-2</v>
      </c>
      <c r="D25" s="2">
        <v>8.7501586093135381E-3</v>
      </c>
      <c r="E25" s="2">
        <v>9.7013069407435606E-2</v>
      </c>
      <c r="F25" s="2">
        <v>1.5657911432559318E-2</v>
      </c>
      <c r="G25" s="2">
        <v>8.7349321152138046E-3</v>
      </c>
    </row>
    <row r="29" spans="1:7">
      <c r="A29" s="23" t="s">
        <v>65</v>
      </c>
    </row>
    <row r="31" spans="1:7" ht="51">
      <c r="A31" s="3"/>
      <c r="B31" s="4" t="s">
        <v>41</v>
      </c>
      <c r="C31" s="4" t="s">
        <v>42</v>
      </c>
      <c r="D31" s="4" t="s">
        <v>43</v>
      </c>
      <c r="E31" s="4" t="s">
        <v>44</v>
      </c>
      <c r="F31" s="4" t="s">
        <v>45</v>
      </c>
    </row>
    <row r="32" spans="1:7">
      <c r="A32" s="5" t="s">
        <v>9</v>
      </c>
      <c r="B32" s="24">
        <v>229</v>
      </c>
      <c r="C32" s="24">
        <v>1097</v>
      </c>
      <c r="D32" s="24">
        <v>1326</v>
      </c>
      <c r="E32" s="25">
        <v>0.82730015082956254</v>
      </c>
      <c r="F32" s="7">
        <v>6.7302470295044691E-3</v>
      </c>
    </row>
    <row r="33" spans="1:6">
      <c r="A33" s="8" t="s">
        <v>10</v>
      </c>
      <c r="B33" s="26">
        <v>3768</v>
      </c>
      <c r="C33" s="26">
        <v>17054</v>
      </c>
      <c r="D33" s="26">
        <v>20822</v>
      </c>
      <c r="E33" s="9">
        <v>0.81903755643069831</v>
      </c>
      <c r="F33" s="10">
        <v>0.10568416564731678</v>
      </c>
    </row>
    <row r="34" spans="1:6">
      <c r="A34" s="11" t="s">
        <v>11</v>
      </c>
      <c r="B34" s="24">
        <v>8285</v>
      </c>
      <c r="C34" s="24">
        <v>54080</v>
      </c>
      <c r="D34" s="24">
        <v>62365</v>
      </c>
      <c r="E34" s="6">
        <v>0.86715305058927283</v>
      </c>
      <c r="F34" s="7">
        <v>0.31653986123306654</v>
      </c>
    </row>
    <row r="35" spans="1:6">
      <c r="A35" s="8" t="s">
        <v>12</v>
      </c>
      <c r="B35" s="26">
        <v>9931</v>
      </c>
      <c r="C35" s="26">
        <v>60648</v>
      </c>
      <c r="D35" s="26">
        <v>70579</v>
      </c>
      <c r="E35" s="9">
        <v>0.85929242409215201</v>
      </c>
      <c r="F35" s="10">
        <v>0.35823084848823222</v>
      </c>
    </row>
    <row r="36" spans="1:6">
      <c r="A36" s="11" t="s">
        <v>13</v>
      </c>
      <c r="B36" s="24">
        <v>4637</v>
      </c>
      <c r="C36" s="24">
        <v>28265</v>
      </c>
      <c r="D36" s="24">
        <v>32902</v>
      </c>
      <c r="E36" s="6">
        <v>0.85906631815695089</v>
      </c>
      <c r="F36" s="7">
        <v>0.16699742667025341</v>
      </c>
    </row>
    <row r="37" spans="1:6">
      <c r="A37" s="8" t="s">
        <v>14</v>
      </c>
      <c r="B37" s="26">
        <v>1231</v>
      </c>
      <c r="C37" s="26">
        <v>7796</v>
      </c>
      <c r="D37" s="26">
        <v>9027</v>
      </c>
      <c r="E37" s="9">
        <v>0.86363132823750965</v>
      </c>
      <c r="F37" s="10">
        <v>4.5817450931626577E-2</v>
      </c>
    </row>
    <row r="38" spans="1:6" ht="51">
      <c r="A38" s="12" t="s">
        <v>46</v>
      </c>
      <c r="B38" s="27">
        <v>28081</v>
      </c>
      <c r="C38" s="27">
        <v>168940</v>
      </c>
      <c r="D38" s="27">
        <v>197021</v>
      </c>
      <c r="E38" s="13">
        <v>0.85747204612706263</v>
      </c>
      <c r="F38" s="14">
        <v>1</v>
      </c>
    </row>
    <row r="39" spans="1:6">
      <c r="A39" s="21" t="s">
        <v>30</v>
      </c>
    </row>
    <row r="40" spans="1:6">
      <c r="A40" s="21" t="s">
        <v>79</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workbookViewId="0">
      <selection activeCell="J20" sqref="J20"/>
    </sheetView>
  </sheetViews>
  <sheetFormatPr baseColWidth="10" defaultRowHeight="15"/>
  <sheetData>
    <row r="1" spans="1:7">
      <c r="A1" s="18" t="s">
        <v>66</v>
      </c>
      <c r="B1" s="18"/>
      <c r="C1" s="18"/>
      <c r="D1" s="18"/>
      <c r="E1" s="18"/>
      <c r="F1" s="18"/>
      <c r="G1" s="18"/>
    </row>
    <row r="18" spans="1:7">
      <c r="A18" s="20" t="s">
        <v>30</v>
      </c>
    </row>
    <row r="19" spans="1:7">
      <c r="A19" s="20" t="s">
        <v>80</v>
      </c>
    </row>
    <row r="23" spans="1:7">
      <c r="A23" s="1" t="s">
        <v>0</v>
      </c>
      <c r="B23" s="1" t="s">
        <v>1</v>
      </c>
      <c r="C23" s="1" t="s">
        <v>1</v>
      </c>
      <c r="D23" s="1" t="s">
        <v>1</v>
      </c>
      <c r="E23" s="1" t="s">
        <v>1</v>
      </c>
      <c r="F23" s="1" t="s">
        <v>1</v>
      </c>
      <c r="G23" s="1" t="s">
        <v>1</v>
      </c>
    </row>
    <row r="24" spans="1:7">
      <c r="A24" s="1" t="s">
        <v>2</v>
      </c>
      <c r="B24" s="1" t="s">
        <v>3</v>
      </c>
      <c r="C24" s="1" t="s">
        <v>47</v>
      </c>
      <c r="D24" s="1" t="s">
        <v>40</v>
      </c>
      <c r="E24" s="1" t="s">
        <v>6</v>
      </c>
      <c r="F24" s="1" t="s">
        <v>7</v>
      </c>
      <c r="G24" s="1" t="s">
        <v>8</v>
      </c>
    </row>
    <row r="25" spans="1:7">
      <c r="A25" s="1"/>
      <c r="B25" s="2">
        <v>0.83952567249046239</v>
      </c>
      <c r="C25" s="2">
        <v>2.4741817121473525E-2</v>
      </c>
      <c r="D25" s="2">
        <v>9.384492017592885E-3</v>
      </c>
      <c r="E25" s="2">
        <v>0.1016450805530581</v>
      </c>
      <c r="F25" s="2">
        <v>1.5498262581099799E-2</v>
      </c>
      <c r="G25" s="2">
        <v>9.20467523631327E-3</v>
      </c>
    </row>
    <row r="29" spans="1:7">
      <c r="A29" s="23" t="s">
        <v>67</v>
      </c>
    </row>
    <row r="31" spans="1:7" ht="51">
      <c r="A31" s="3"/>
      <c r="B31" s="4" t="s">
        <v>41</v>
      </c>
      <c r="C31" s="4" t="s">
        <v>42</v>
      </c>
      <c r="D31" s="4" t="s">
        <v>43</v>
      </c>
      <c r="E31" s="4" t="s">
        <v>44</v>
      </c>
      <c r="F31" s="4" t="s">
        <v>45</v>
      </c>
    </row>
    <row r="32" spans="1:7">
      <c r="A32" s="5" t="s">
        <v>9</v>
      </c>
      <c r="B32" s="24">
        <v>193</v>
      </c>
      <c r="C32" s="24">
        <v>941</v>
      </c>
      <c r="D32" s="24">
        <v>1134</v>
      </c>
      <c r="E32" s="25">
        <v>0.82980599647266318</v>
      </c>
      <c r="F32" s="7">
        <v>5.5111681343675278E-3</v>
      </c>
    </row>
    <row r="33" spans="1:6">
      <c r="A33" s="8" t="s">
        <v>10</v>
      </c>
      <c r="B33" s="26">
        <v>3087</v>
      </c>
      <c r="C33" s="26">
        <v>15165</v>
      </c>
      <c r="D33" s="26">
        <v>18252</v>
      </c>
      <c r="E33" s="9">
        <v>0.8308678500986193</v>
      </c>
      <c r="F33" s="10">
        <v>8.87035633055345E-2</v>
      </c>
    </row>
    <row r="34" spans="1:6">
      <c r="A34" s="11" t="s">
        <v>11</v>
      </c>
      <c r="B34" s="24">
        <v>8544</v>
      </c>
      <c r="C34" s="24">
        <v>56041</v>
      </c>
      <c r="D34" s="24">
        <v>64585</v>
      </c>
      <c r="E34" s="6">
        <v>0.86770922040721532</v>
      </c>
      <c r="F34" s="7">
        <v>0.31387900701774851</v>
      </c>
    </row>
    <row r="35" spans="1:6">
      <c r="A35" s="8" t="s">
        <v>12</v>
      </c>
      <c r="B35" s="26">
        <v>10579</v>
      </c>
      <c r="C35" s="26">
        <v>65435</v>
      </c>
      <c r="D35" s="26">
        <v>76014</v>
      </c>
      <c r="E35" s="9">
        <v>0.86082826847685956</v>
      </c>
      <c r="F35" s="10">
        <v>0.36942322272117573</v>
      </c>
    </row>
    <row r="36" spans="1:6">
      <c r="A36" s="11" t="s">
        <v>13</v>
      </c>
      <c r="B36" s="24">
        <v>4988</v>
      </c>
      <c r="C36" s="24">
        <v>30740</v>
      </c>
      <c r="D36" s="24">
        <v>35728</v>
      </c>
      <c r="E36" s="6">
        <v>0.86038961038961037</v>
      </c>
      <c r="F36" s="7">
        <v>0.17363581578896212</v>
      </c>
    </row>
    <row r="37" spans="1:6">
      <c r="A37" s="8" t="s">
        <v>14</v>
      </c>
      <c r="B37" s="26">
        <v>1278</v>
      </c>
      <c r="C37" s="26">
        <v>8773</v>
      </c>
      <c r="D37" s="26">
        <v>10051</v>
      </c>
      <c r="E37" s="9">
        <v>0.8728484727887772</v>
      </c>
      <c r="F37" s="10">
        <v>4.8847223032211659E-2</v>
      </c>
    </row>
    <row r="38" spans="1:6" ht="51">
      <c r="A38" s="12" t="s">
        <v>46</v>
      </c>
      <c r="B38" s="27">
        <v>28669</v>
      </c>
      <c r="C38" s="27">
        <v>177095</v>
      </c>
      <c r="D38" s="27">
        <v>205764</v>
      </c>
      <c r="E38" s="13">
        <v>0.86067047685698184</v>
      </c>
      <c r="F38" s="14">
        <v>1</v>
      </c>
    </row>
    <row r="39" spans="1:6">
      <c r="A39" s="21" t="s">
        <v>30</v>
      </c>
    </row>
    <row r="40" spans="1:6">
      <c r="A40" s="21"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tabSelected="1" workbookViewId="0">
      <selection activeCell="J33" sqref="J33"/>
    </sheetView>
  </sheetViews>
  <sheetFormatPr baseColWidth="10" defaultRowHeight="15"/>
  <sheetData>
    <row r="1" spans="1:17">
      <c r="A1" s="34" t="s">
        <v>109</v>
      </c>
      <c r="B1" s="34"/>
      <c r="C1" s="34"/>
      <c r="D1" s="34"/>
      <c r="E1" s="34"/>
      <c r="F1" s="32"/>
      <c r="G1" s="32"/>
      <c r="H1" s="32"/>
      <c r="I1" s="32"/>
      <c r="J1" s="32"/>
      <c r="K1" s="32"/>
      <c r="L1" s="32"/>
      <c r="M1" s="32"/>
      <c r="N1" s="32"/>
      <c r="O1" s="32"/>
      <c r="P1" s="32"/>
      <c r="Q1" s="32"/>
    </row>
    <row r="2" spans="1:17">
      <c r="A2" s="34" t="s">
        <v>100</v>
      </c>
      <c r="B2" s="34"/>
      <c r="C2" s="34"/>
      <c r="D2" s="34"/>
      <c r="E2" s="34"/>
      <c r="F2" s="32"/>
      <c r="G2" s="32"/>
      <c r="H2" s="32"/>
      <c r="I2" s="32"/>
      <c r="J2" s="32"/>
      <c r="K2" s="32"/>
      <c r="L2" s="32"/>
      <c r="M2" s="32"/>
      <c r="N2" s="32"/>
      <c r="O2" s="32"/>
      <c r="P2" s="32"/>
      <c r="Q2" s="32"/>
    </row>
    <row r="3" spans="1:17">
      <c r="A3" s="32"/>
      <c r="B3" s="32"/>
      <c r="C3" s="32"/>
      <c r="D3" s="32"/>
      <c r="E3" s="32"/>
      <c r="F3" s="32"/>
      <c r="G3" s="32"/>
      <c r="H3" s="32"/>
      <c r="I3" s="32"/>
      <c r="J3" s="32"/>
      <c r="K3" s="32"/>
      <c r="L3" s="32"/>
      <c r="M3" s="32"/>
      <c r="N3" s="32"/>
      <c r="O3" s="32"/>
      <c r="P3" s="32"/>
      <c r="Q3" s="32"/>
    </row>
    <row r="4" spans="1:17">
      <c r="A4" s="32"/>
      <c r="B4" s="32"/>
      <c r="C4" s="32"/>
      <c r="D4" s="32"/>
      <c r="E4" s="32"/>
      <c r="F4" s="32"/>
      <c r="G4" s="32"/>
      <c r="H4" s="32"/>
      <c r="I4" s="32"/>
      <c r="J4" s="32"/>
      <c r="K4" s="32"/>
      <c r="L4" s="32"/>
      <c r="M4" s="32"/>
      <c r="N4" s="32"/>
      <c r="O4" s="32"/>
      <c r="P4" s="32"/>
      <c r="Q4" s="32"/>
    </row>
    <row r="5" spans="1:17">
      <c r="A5" s="32"/>
      <c r="B5" s="32"/>
      <c r="C5" s="32"/>
      <c r="D5" s="32"/>
      <c r="E5" s="32"/>
      <c r="F5" s="32"/>
      <c r="G5" s="32"/>
      <c r="H5" s="32"/>
      <c r="I5" s="32"/>
      <c r="J5" s="32"/>
      <c r="K5" s="32"/>
      <c r="L5" s="32"/>
      <c r="M5" s="32"/>
      <c r="N5" s="32"/>
      <c r="O5" s="32"/>
      <c r="P5" s="32"/>
      <c r="Q5" s="32"/>
    </row>
    <row r="6" spans="1:17">
      <c r="A6" s="32"/>
      <c r="B6" s="32"/>
      <c r="C6" s="32"/>
      <c r="D6" s="32"/>
      <c r="E6" s="32"/>
      <c r="F6" s="32"/>
      <c r="G6" s="35"/>
      <c r="H6" s="32"/>
      <c r="I6" s="32"/>
      <c r="J6" s="32"/>
      <c r="K6" s="32"/>
      <c r="L6" s="32"/>
      <c r="M6" s="32"/>
      <c r="N6" s="32"/>
      <c r="O6" s="32"/>
      <c r="P6" s="32"/>
      <c r="Q6" s="32"/>
    </row>
    <row r="7" spans="1:17">
      <c r="A7" s="32"/>
      <c r="B7" s="32"/>
      <c r="C7" s="32"/>
      <c r="D7" s="32"/>
      <c r="E7" s="32"/>
      <c r="F7" s="32"/>
      <c r="G7" s="35"/>
      <c r="H7" s="32"/>
      <c r="I7" s="32"/>
      <c r="J7" s="32"/>
      <c r="K7" s="32"/>
      <c r="L7" s="32"/>
      <c r="M7" s="32"/>
      <c r="N7" s="32"/>
      <c r="O7" s="32"/>
      <c r="P7" s="32"/>
      <c r="Q7" s="32"/>
    </row>
    <row r="8" spans="1:17">
      <c r="A8" s="32"/>
      <c r="B8" s="32"/>
      <c r="C8" s="32"/>
      <c r="D8" s="32"/>
      <c r="E8" s="32"/>
      <c r="F8" s="32"/>
      <c r="G8" s="35"/>
      <c r="H8" s="32"/>
      <c r="I8" s="32"/>
      <c r="J8" s="32"/>
      <c r="K8" s="32"/>
      <c r="L8" s="32"/>
      <c r="M8" s="32"/>
      <c r="N8" s="32"/>
      <c r="O8" s="32"/>
      <c r="P8" s="32"/>
      <c r="Q8" s="32"/>
    </row>
    <row r="9" spans="1:17">
      <c r="A9" s="32"/>
      <c r="B9" s="32"/>
      <c r="C9" s="32"/>
      <c r="D9" s="32"/>
      <c r="E9" s="32"/>
      <c r="F9" s="32"/>
      <c r="G9" s="35"/>
      <c r="H9" s="31"/>
      <c r="I9" s="31"/>
      <c r="J9" s="31"/>
      <c r="K9" s="31"/>
      <c r="L9" s="31"/>
      <c r="M9" s="31"/>
      <c r="N9" s="31"/>
      <c r="O9" s="31"/>
      <c r="P9" s="31"/>
      <c r="Q9" s="31"/>
    </row>
    <row r="10" spans="1:17">
      <c r="A10" s="32"/>
      <c r="B10" s="32"/>
      <c r="C10" s="32"/>
      <c r="D10" s="32"/>
      <c r="E10" s="32"/>
      <c r="F10" s="32"/>
      <c r="G10" s="32"/>
      <c r="H10" s="31"/>
      <c r="I10" s="31"/>
      <c r="J10" s="31"/>
      <c r="K10" s="31"/>
      <c r="L10" s="31"/>
      <c r="M10" s="31"/>
      <c r="N10" s="31"/>
      <c r="O10" s="31"/>
      <c r="P10" s="31"/>
      <c r="Q10" s="31"/>
    </row>
    <row r="11" spans="1:17">
      <c r="A11" s="32"/>
      <c r="B11" s="32"/>
      <c r="C11" s="32"/>
      <c r="D11" s="32"/>
      <c r="E11" s="32"/>
      <c r="F11" s="32"/>
      <c r="G11" s="32"/>
      <c r="H11" s="32"/>
      <c r="I11" s="32"/>
      <c r="J11" s="32"/>
      <c r="K11" s="32"/>
      <c r="L11" s="32"/>
      <c r="M11" s="32"/>
      <c r="N11" s="32"/>
      <c r="O11" s="32"/>
      <c r="P11" s="32"/>
      <c r="Q11" s="32"/>
    </row>
    <row r="12" spans="1:17">
      <c r="A12" s="32"/>
      <c r="B12" s="32"/>
      <c r="C12" s="32"/>
      <c r="D12" s="32"/>
      <c r="E12" s="32"/>
      <c r="F12" s="32"/>
      <c r="G12" s="32"/>
      <c r="H12" s="32"/>
      <c r="I12" s="32"/>
      <c r="J12" s="32"/>
      <c r="K12" s="32"/>
      <c r="L12" s="32"/>
      <c r="M12" s="32"/>
      <c r="N12" s="32"/>
      <c r="O12" s="32"/>
      <c r="P12" s="32"/>
      <c r="Q12" s="32"/>
    </row>
    <row r="13" spans="1:17">
      <c r="A13" s="32"/>
      <c r="B13" s="32"/>
      <c r="C13" s="32"/>
      <c r="D13" s="32"/>
      <c r="E13" s="32"/>
      <c r="F13" s="32"/>
      <c r="G13" s="32"/>
      <c r="H13" s="32"/>
      <c r="I13" s="32"/>
      <c r="J13" s="32"/>
      <c r="K13" s="32"/>
      <c r="L13" s="32"/>
      <c r="M13" s="32"/>
      <c r="N13" s="32"/>
      <c r="O13" s="32"/>
      <c r="P13" s="32"/>
      <c r="Q13" s="32"/>
    </row>
    <row r="14" spans="1:17">
      <c r="A14" s="32"/>
      <c r="B14" s="32"/>
      <c r="C14" s="32"/>
      <c r="D14" s="32"/>
      <c r="E14" s="32"/>
      <c r="F14" s="32"/>
      <c r="G14" s="32"/>
      <c r="H14" s="32"/>
      <c r="I14" s="32"/>
      <c r="J14" s="32"/>
      <c r="K14" s="32"/>
      <c r="L14" s="32"/>
      <c r="M14" s="32"/>
      <c r="N14" s="32"/>
      <c r="O14" s="32"/>
      <c r="P14" s="32"/>
      <c r="Q14" s="32"/>
    </row>
    <row r="15" spans="1:17">
      <c r="A15" s="32"/>
      <c r="B15" s="32"/>
      <c r="C15" s="32"/>
      <c r="D15" s="32"/>
      <c r="E15" s="32"/>
      <c r="F15" s="32"/>
      <c r="G15" s="32"/>
      <c r="H15" s="32"/>
      <c r="I15" s="32"/>
      <c r="J15" s="32"/>
      <c r="K15" s="32"/>
      <c r="L15" s="32"/>
      <c r="M15" s="32"/>
      <c r="N15" s="32"/>
      <c r="O15" s="32"/>
      <c r="P15" s="32"/>
      <c r="Q15" s="32"/>
    </row>
    <row r="16" spans="1:17">
      <c r="A16" s="32"/>
      <c r="B16" s="32"/>
      <c r="C16" s="32"/>
      <c r="D16" s="32"/>
      <c r="E16" s="32"/>
      <c r="F16" s="32"/>
      <c r="G16" s="32"/>
      <c r="H16" s="32"/>
      <c r="I16" s="32"/>
      <c r="J16" s="32"/>
      <c r="K16" s="32"/>
      <c r="L16" s="32"/>
      <c r="M16" s="32"/>
      <c r="N16" s="32"/>
      <c r="O16" s="32"/>
      <c r="P16" s="32"/>
      <c r="Q16" s="32"/>
    </row>
    <row r="17" spans="1:17">
      <c r="A17" s="32"/>
      <c r="B17" s="32"/>
      <c r="C17" s="32"/>
      <c r="D17" s="32"/>
      <c r="E17" s="32"/>
      <c r="F17" s="32"/>
      <c r="G17" s="32"/>
      <c r="H17" s="32"/>
      <c r="I17" s="32"/>
      <c r="J17" s="32"/>
      <c r="K17" s="32"/>
      <c r="L17" s="32"/>
      <c r="M17" s="32"/>
      <c r="N17" s="32"/>
      <c r="O17" s="32"/>
      <c r="P17" s="32"/>
      <c r="Q17" s="32"/>
    </row>
    <row r="18" spans="1:17">
      <c r="A18" s="32"/>
      <c r="B18" s="32"/>
      <c r="C18" s="32"/>
      <c r="D18" s="32"/>
      <c r="E18" s="32"/>
      <c r="F18" s="32"/>
      <c r="G18" s="32"/>
      <c r="H18" s="32"/>
      <c r="I18" s="32"/>
      <c r="J18" s="32"/>
      <c r="K18" s="32"/>
      <c r="L18" s="32"/>
      <c r="M18" s="32"/>
      <c r="N18" s="32"/>
      <c r="O18" s="32"/>
      <c r="P18" s="32"/>
      <c r="Q18" s="32"/>
    </row>
    <row r="19" spans="1:17">
      <c r="A19" s="43" t="s">
        <v>83</v>
      </c>
      <c r="B19" s="32"/>
      <c r="C19" s="32"/>
      <c r="D19" s="32"/>
      <c r="E19" s="32"/>
      <c r="F19" s="32"/>
      <c r="G19" s="32"/>
      <c r="H19" s="32"/>
      <c r="I19" s="32"/>
      <c r="J19" s="32"/>
      <c r="K19" s="32"/>
      <c r="L19" s="32"/>
      <c r="M19" s="32"/>
      <c r="N19" s="32"/>
      <c r="O19" s="32"/>
      <c r="P19" s="32"/>
      <c r="Q19" s="32"/>
    </row>
    <row r="20" spans="1:17">
      <c r="A20" s="43" t="s">
        <v>101</v>
      </c>
      <c r="B20" s="32"/>
      <c r="C20" s="32"/>
      <c r="D20" s="32"/>
      <c r="E20" s="32"/>
      <c r="F20" s="32"/>
      <c r="G20" s="32"/>
      <c r="H20" s="32"/>
      <c r="I20" s="32"/>
      <c r="J20" s="32"/>
      <c r="K20" s="32"/>
      <c r="L20" s="32"/>
      <c r="M20" s="32"/>
      <c r="N20" s="32"/>
      <c r="O20" s="32"/>
      <c r="P20" s="32"/>
      <c r="Q20" s="32"/>
    </row>
    <row r="21" spans="1:17">
      <c r="A21" s="45" t="s">
        <v>102</v>
      </c>
      <c r="B21" s="32"/>
      <c r="C21" s="32"/>
      <c r="D21" s="32"/>
      <c r="E21" s="32"/>
      <c r="F21" s="32"/>
      <c r="G21" s="32"/>
      <c r="H21" s="32"/>
      <c r="I21" s="32"/>
      <c r="J21" s="32"/>
      <c r="K21" s="32"/>
      <c r="L21" s="32"/>
      <c r="M21" s="32"/>
      <c r="N21" s="32"/>
      <c r="O21" s="32"/>
      <c r="P21" s="32"/>
      <c r="Q21" s="32"/>
    </row>
    <row r="22" spans="1:17">
      <c r="A22" s="45" t="s">
        <v>103</v>
      </c>
      <c r="B22" s="32"/>
      <c r="C22" s="32"/>
      <c r="D22" s="32"/>
      <c r="E22" s="32"/>
      <c r="F22" s="32"/>
      <c r="G22" s="32"/>
      <c r="H22" s="32"/>
      <c r="I22" s="32"/>
      <c r="J22" s="32"/>
      <c r="K22" s="32"/>
      <c r="L22" s="32"/>
      <c r="M22" s="32"/>
      <c r="N22" s="32"/>
      <c r="O22" s="32"/>
      <c r="P22" s="32"/>
      <c r="Q22" s="32"/>
    </row>
    <row r="23" spans="1:17">
      <c r="A23" s="44" t="s">
        <v>104</v>
      </c>
      <c r="B23" s="32"/>
      <c r="C23" s="32"/>
      <c r="D23" s="32"/>
      <c r="E23" s="32"/>
      <c r="F23" s="32"/>
      <c r="G23" s="32"/>
      <c r="H23" s="32"/>
      <c r="I23" s="32"/>
      <c r="J23" s="32"/>
      <c r="K23" s="32"/>
      <c r="L23" s="32"/>
      <c r="M23" s="32"/>
      <c r="N23" s="32"/>
      <c r="O23" s="32"/>
      <c r="P23" s="32"/>
      <c r="Q23" s="32"/>
    </row>
    <row r="24" spans="1:17">
      <c r="A24" s="32"/>
      <c r="B24" s="32"/>
      <c r="C24" s="32"/>
      <c r="D24" s="32"/>
      <c r="E24" s="32"/>
      <c r="F24" s="32"/>
      <c r="G24" s="32"/>
      <c r="H24" s="32"/>
      <c r="I24" s="32"/>
      <c r="J24" s="32"/>
      <c r="K24" s="32"/>
      <c r="L24" s="32"/>
      <c r="M24" s="32"/>
      <c r="N24" s="32"/>
      <c r="O24" s="32"/>
      <c r="P24" s="32"/>
      <c r="Q24" s="32"/>
    </row>
    <row r="25" spans="1:17">
      <c r="A25" s="33" t="s">
        <v>3</v>
      </c>
      <c r="B25" s="33" t="s">
        <v>47</v>
      </c>
      <c r="C25" s="33" t="s">
        <v>5</v>
      </c>
      <c r="D25" s="33" t="s">
        <v>6</v>
      </c>
      <c r="E25" s="33" t="s">
        <v>7</v>
      </c>
      <c r="F25" s="33" t="s">
        <v>8</v>
      </c>
      <c r="G25" s="32"/>
      <c r="H25" s="32"/>
      <c r="I25" s="32"/>
      <c r="J25" s="32"/>
      <c r="K25" s="32"/>
      <c r="L25" s="32"/>
      <c r="M25" s="32"/>
      <c r="N25" s="32"/>
      <c r="O25" s="32"/>
      <c r="P25" s="32"/>
      <c r="Q25" s="32"/>
    </row>
    <row r="26" spans="1:17">
      <c r="A26" s="67">
        <v>0.8362530866066139</v>
      </c>
      <c r="B26" s="67">
        <v>2.5229089997016101E-2</v>
      </c>
      <c r="C26" s="67">
        <v>9.1765733585307107E-3</v>
      </c>
      <c r="D26" s="67">
        <v>0.10417270293762784</v>
      </c>
      <c r="E26" s="67">
        <v>1.614765547632124E-2</v>
      </c>
      <c r="F26" s="67">
        <v>9.0208916238902273E-3</v>
      </c>
      <c r="G26" s="32"/>
      <c r="H26" s="32"/>
      <c r="I26" s="32"/>
      <c r="J26" s="32"/>
      <c r="K26" s="32"/>
      <c r="L26" s="32"/>
      <c r="M26" s="32"/>
      <c r="N26" s="32"/>
      <c r="O26" s="32"/>
      <c r="P26" s="32"/>
      <c r="Q26" s="32"/>
    </row>
    <row r="27" spans="1:17">
      <c r="G27" s="32"/>
      <c r="H27" s="60"/>
      <c r="I27" s="60"/>
      <c r="J27" s="60"/>
      <c r="K27" s="60"/>
      <c r="L27" s="60"/>
      <c r="M27" s="60"/>
      <c r="N27" s="60"/>
      <c r="O27" s="60"/>
      <c r="P27" s="60"/>
      <c r="Q27" s="32"/>
    </row>
    <row r="28" spans="1:17">
      <c r="A28" s="58"/>
      <c r="B28" s="58"/>
      <c r="C28" s="58"/>
      <c r="D28" s="58"/>
      <c r="E28" s="58"/>
      <c r="F28" s="59"/>
      <c r="G28" s="59"/>
      <c r="H28" s="32"/>
      <c r="I28" s="32"/>
      <c r="J28" s="32"/>
      <c r="K28" s="32"/>
      <c r="L28" s="32"/>
      <c r="M28" s="61"/>
      <c r="N28" s="61"/>
      <c r="O28" s="61"/>
      <c r="P28" s="61"/>
      <c r="Q28" s="32"/>
    </row>
    <row r="31" spans="1:17">
      <c r="A31" s="41" t="s">
        <v>110</v>
      </c>
      <c r="B31" s="40"/>
      <c r="C31" s="40"/>
      <c r="D31" s="40"/>
      <c r="E31" s="40"/>
      <c r="F31" s="40"/>
      <c r="G31" s="40"/>
    </row>
    <row r="32" spans="1:17">
      <c r="A32" s="48" t="s">
        <v>105</v>
      </c>
      <c r="B32" s="36"/>
      <c r="C32" s="36"/>
      <c r="D32" s="36"/>
      <c r="E32" s="37"/>
      <c r="F32" s="37"/>
      <c r="G32" s="37"/>
    </row>
    <row r="33" spans="1:7">
      <c r="A33" s="36"/>
      <c r="B33" s="36"/>
      <c r="C33" s="36"/>
      <c r="D33" s="36"/>
      <c r="E33" s="37"/>
      <c r="F33" s="37"/>
      <c r="G33" s="37"/>
    </row>
    <row r="34" spans="1:7" ht="75">
      <c r="A34" s="49"/>
      <c r="B34" s="49" t="s">
        <v>41</v>
      </c>
      <c r="C34" s="49" t="s">
        <v>42</v>
      </c>
      <c r="D34" s="49" t="s">
        <v>43</v>
      </c>
      <c r="E34" s="49" t="s">
        <v>44</v>
      </c>
      <c r="F34" s="49" t="s">
        <v>45</v>
      </c>
      <c r="G34" s="49" t="s">
        <v>106</v>
      </c>
    </row>
    <row r="35" spans="1:7">
      <c r="A35" s="50" t="s">
        <v>9</v>
      </c>
      <c r="B35" s="63">
        <v>240</v>
      </c>
      <c r="C35" s="63">
        <v>1099</v>
      </c>
      <c r="D35" s="63">
        <v>1339</v>
      </c>
      <c r="E35" s="51">
        <v>0.8207617625093353</v>
      </c>
      <c r="F35" s="52">
        <v>5.7905206711641585E-3</v>
      </c>
      <c r="G35" s="52">
        <v>0.15143629715237228</v>
      </c>
    </row>
    <row r="36" spans="1:7">
      <c r="A36" s="53" t="s">
        <v>10</v>
      </c>
      <c r="B36" s="64">
        <v>3384</v>
      </c>
      <c r="C36" s="64">
        <v>16311</v>
      </c>
      <c r="D36" s="64">
        <v>19695</v>
      </c>
      <c r="E36" s="54">
        <v>0.82817974105102821</v>
      </c>
      <c r="F36" s="54">
        <v>8.51712506486767E-2</v>
      </c>
      <c r="G36" s="54">
        <v>6.2519774083480653E-2</v>
      </c>
    </row>
    <row r="37" spans="1:7">
      <c r="A37" s="55" t="s">
        <v>11</v>
      </c>
      <c r="B37" s="63">
        <v>9961</v>
      </c>
      <c r="C37" s="63">
        <v>62542</v>
      </c>
      <c r="D37" s="63">
        <v>72503</v>
      </c>
      <c r="E37" s="52">
        <v>0.86261258154834974</v>
      </c>
      <c r="F37" s="52">
        <v>0.31354004497491783</v>
      </c>
      <c r="G37" s="52">
        <v>0.13720447264408411</v>
      </c>
    </row>
    <row r="38" spans="1:7">
      <c r="A38" s="53" t="s">
        <v>12</v>
      </c>
      <c r="B38" s="64">
        <v>12584</v>
      </c>
      <c r="C38" s="64">
        <v>73420</v>
      </c>
      <c r="D38" s="64">
        <v>86004</v>
      </c>
      <c r="E38" s="54">
        <v>0.85368122412911029</v>
      </c>
      <c r="F38" s="54">
        <v>0.37192527244421381</v>
      </c>
      <c r="G38" s="54">
        <v>0.18399203175044254</v>
      </c>
    </row>
    <row r="39" spans="1:7">
      <c r="A39" s="55" t="s">
        <v>13</v>
      </c>
      <c r="B39" s="63">
        <v>5750</v>
      </c>
      <c r="C39" s="63">
        <v>34465</v>
      </c>
      <c r="D39" s="63">
        <v>40215</v>
      </c>
      <c r="E39" s="52">
        <v>0.85701852542583612</v>
      </c>
      <c r="F39" s="52">
        <v>0.17391022314478463</v>
      </c>
      <c r="G39" s="52">
        <v>0.19667273116254783</v>
      </c>
    </row>
    <row r="40" spans="1:7">
      <c r="A40" s="53" t="s">
        <v>14</v>
      </c>
      <c r="B40" s="64">
        <v>1408</v>
      </c>
      <c r="C40" s="64">
        <v>10076</v>
      </c>
      <c r="D40" s="64">
        <v>11484</v>
      </c>
      <c r="E40" s="54">
        <v>0.87739463601532564</v>
      </c>
      <c r="F40" s="54">
        <v>4.9662688116242866E-2</v>
      </c>
      <c r="G40" s="54">
        <v>0.2681746932070726</v>
      </c>
    </row>
    <row r="41" spans="1:7" ht="60">
      <c r="A41" s="56" t="s">
        <v>46</v>
      </c>
      <c r="B41" s="65">
        <v>33327</v>
      </c>
      <c r="C41" s="65">
        <v>197913</v>
      </c>
      <c r="D41" s="65">
        <v>231240</v>
      </c>
      <c r="E41" s="57">
        <v>0.85587701089776858</v>
      </c>
      <c r="F41" s="57">
        <v>1</v>
      </c>
      <c r="G41" s="57">
        <v>1</v>
      </c>
    </row>
    <row r="42" spans="1:7">
      <c r="A42" s="37"/>
      <c r="B42" s="37"/>
      <c r="C42" s="37"/>
      <c r="D42" s="37"/>
      <c r="E42" s="37"/>
      <c r="F42" s="37"/>
      <c r="G42" s="37"/>
    </row>
    <row r="43" spans="1:7">
      <c r="A43" s="43" t="s">
        <v>83</v>
      </c>
      <c r="B43" s="32"/>
      <c r="C43" s="32"/>
      <c r="D43" s="32"/>
      <c r="E43" s="32"/>
      <c r="F43" s="32"/>
      <c r="G43" s="32"/>
    </row>
    <row r="44" spans="1:7">
      <c r="A44" s="66" t="s">
        <v>107</v>
      </c>
      <c r="B44" s="66"/>
      <c r="C44" s="66"/>
      <c r="D44" s="66"/>
      <c r="E44" s="66"/>
      <c r="F44" s="66"/>
      <c r="G44" s="66"/>
    </row>
    <row r="45" spans="1:7">
      <c r="A45" s="66"/>
      <c r="B45" s="66"/>
      <c r="C45" s="66"/>
      <c r="D45" s="66"/>
      <c r="E45" s="66"/>
      <c r="F45" s="66"/>
      <c r="G45" s="66"/>
    </row>
    <row r="46" spans="1:7">
      <c r="A46" s="66"/>
      <c r="B46" s="66"/>
      <c r="C46" s="66"/>
      <c r="D46" s="66"/>
      <c r="E46" s="66"/>
      <c r="F46" s="66"/>
      <c r="G46" s="66"/>
    </row>
    <row r="47" spans="1:7">
      <c r="A47" s="66"/>
      <c r="B47" s="66"/>
      <c r="C47" s="66"/>
      <c r="D47" s="66"/>
      <c r="E47" s="66"/>
      <c r="F47" s="66"/>
      <c r="G47" s="66"/>
    </row>
    <row r="48" spans="1:7">
      <c r="A48" s="44" t="s">
        <v>108</v>
      </c>
      <c r="B48" s="32"/>
      <c r="C48" s="32"/>
      <c r="D48" s="32"/>
      <c r="E48" s="32"/>
      <c r="F48" s="32"/>
      <c r="G48" s="32"/>
    </row>
    <row r="49" spans="1:7">
      <c r="A49" s="32"/>
      <c r="B49" s="32"/>
      <c r="C49" s="32"/>
      <c r="D49" s="32"/>
      <c r="E49" s="32"/>
      <c r="F49" s="32"/>
      <c r="G49" s="32"/>
    </row>
  </sheetData>
  <mergeCells count="2">
    <mergeCell ref="H9:Q10"/>
    <mergeCell ref="A44:G4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topLeftCell="A19" workbookViewId="0">
      <selection activeCell="E54" sqref="E54"/>
    </sheetView>
  </sheetViews>
  <sheetFormatPr baseColWidth="10" defaultRowHeight="15"/>
  <sheetData>
    <row r="1" spans="1:1" s="19" customFormat="1">
      <c r="A1" s="19" t="s">
        <v>50</v>
      </c>
    </row>
    <row r="17" spans="1:13" ht="16.5" customHeight="1"/>
    <row r="18" spans="1:13">
      <c r="A18" s="21" t="s">
        <v>30</v>
      </c>
    </row>
    <row r="19" spans="1:13">
      <c r="A19" s="21" t="s">
        <v>32</v>
      </c>
    </row>
    <row r="21" spans="1:13">
      <c r="A21" t="s">
        <v>0</v>
      </c>
      <c r="B21" t="s">
        <v>1</v>
      </c>
      <c r="C21" t="s">
        <v>1</v>
      </c>
      <c r="D21" t="s">
        <v>1</v>
      </c>
      <c r="E21" t="s">
        <v>1</v>
      </c>
      <c r="F21" t="s">
        <v>1</v>
      </c>
      <c r="G21" t="s">
        <v>1</v>
      </c>
    </row>
    <row r="22" spans="1:13">
      <c r="A22" t="s">
        <v>2</v>
      </c>
      <c r="B22" t="s">
        <v>3</v>
      </c>
      <c r="C22" t="s">
        <v>4</v>
      </c>
      <c r="D22" t="s">
        <v>5</v>
      </c>
      <c r="E22" t="s">
        <v>6</v>
      </c>
      <c r="F22" t="s">
        <v>7</v>
      </c>
      <c r="G22" t="s">
        <v>8</v>
      </c>
    </row>
    <row r="23" spans="1:13">
      <c r="B23" s="22">
        <v>0.85220910074368461</v>
      </c>
      <c r="C23" s="22">
        <v>2.4469621187088949E-2</v>
      </c>
      <c r="D23" s="22">
        <v>6.9253644869119663E-3</v>
      </c>
      <c r="E23" s="22">
        <v>8.747685887193507E-2</v>
      </c>
      <c r="F23" s="22">
        <v>1.388241364794706E-2</v>
      </c>
      <c r="G23" s="22">
        <v>1.5036641062432387E-2</v>
      </c>
      <c r="H23">
        <v>1</v>
      </c>
    </row>
    <row r="30" spans="1:13" s="19" customFormat="1">
      <c r="A30" s="19" t="s">
        <v>51</v>
      </c>
    </row>
    <row r="31" spans="1:13">
      <c r="J31" s="30" t="s">
        <v>82</v>
      </c>
    </row>
    <row r="32" spans="1:13">
      <c r="I32" t="s">
        <v>16</v>
      </c>
      <c r="J32" t="s">
        <v>68</v>
      </c>
      <c r="K32" t="s">
        <v>69</v>
      </c>
      <c r="L32" t="s">
        <v>70</v>
      </c>
      <c r="M32" t="s">
        <v>71</v>
      </c>
    </row>
    <row r="33" spans="1:13">
      <c r="I33" s="16" t="s">
        <v>17</v>
      </c>
      <c r="J33" s="29">
        <v>7.3985185860820053</v>
      </c>
      <c r="K33" s="29">
        <v>5.565258517981877</v>
      </c>
      <c r="L33" s="28">
        <v>0.31923747847997358</v>
      </c>
      <c r="M33" s="28">
        <v>2.0341150146746867</v>
      </c>
    </row>
    <row r="34" spans="1:13">
      <c r="I34" s="16" t="s">
        <v>18</v>
      </c>
      <c r="J34" s="29">
        <v>7.0419039753807935</v>
      </c>
      <c r="K34" s="29">
        <v>8.8153067985326672</v>
      </c>
      <c r="L34" s="28">
        <v>0.48368206669532149</v>
      </c>
      <c r="M34" s="28">
        <v>5.7799109042624828</v>
      </c>
    </row>
    <row r="35" spans="1:13">
      <c r="I35" s="16" t="s">
        <v>19</v>
      </c>
      <c r="J35" s="29">
        <v>6.4942545436430512</v>
      </c>
      <c r="K35" s="29">
        <v>9.2483926866929043</v>
      </c>
      <c r="L35" s="28">
        <v>0.76073329292694469</v>
      </c>
      <c r="M35" s="28">
        <v>6.7644203904798399</v>
      </c>
    </row>
    <row r="36" spans="1:13">
      <c r="I36" s="16" t="s">
        <v>20</v>
      </c>
      <c r="J36" s="29">
        <v>6.0937116623917484</v>
      </c>
      <c r="K36" s="29">
        <v>8.7833631530982768</v>
      </c>
      <c r="L36" s="28">
        <v>1.0413974374670312</v>
      </c>
      <c r="M36" s="28">
        <v>6.695820228415255</v>
      </c>
    </row>
    <row r="37" spans="1:13">
      <c r="I37" s="16" t="s">
        <v>21</v>
      </c>
      <c r="J37" s="29">
        <v>5.2238162362698803</v>
      </c>
      <c r="K37" s="29">
        <v>7.2608463146685995</v>
      </c>
      <c r="L37" s="28">
        <v>0.98181043895940756</v>
      </c>
      <c r="M37" s="28">
        <v>5.5523290344177729</v>
      </c>
    </row>
    <row r="38" spans="1:13">
      <c r="I38" s="16" t="s">
        <v>22</v>
      </c>
      <c r="J38" s="29">
        <v>4.535260846469801</v>
      </c>
      <c r="K38" s="29">
        <v>5.8131022428828958</v>
      </c>
      <c r="L38" s="28">
        <v>0.90527528598469265</v>
      </c>
      <c r="M38" s="28">
        <v>4.2995452008162598</v>
      </c>
    </row>
    <row r="39" spans="1:13">
      <c r="I39" s="16" t="s">
        <v>23</v>
      </c>
      <c r="J39" s="29">
        <v>3.8288834406516332</v>
      </c>
      <c r="K39" s="29">
        <v>4.2472014470448629</v>
      </c>
      <c r="L39" s="28">
        <v>0.75033003744914728</v>
      </c>
      <c r="M39" s="28">
        <v>2.9998853295150845</v>
      </c>
    </row>
    <row r="40" spans="1:13">
      <c r="I40" s="16" t="s">
        <v>24</v>
      </c>
      <c r="J40" s="29">
        <v>2.8389501419021417</v>
      </c>
      <c r="K40" s="29">
        <v>2.8052811042689854</v>
      </c>
      <c r="L40" s="28">
        <v>0.58339563478525958</v>
      </c>
      <c r="M40" s="28">
        <v>1.8323588105992223</v>
      </c>
    </row>
    <row r="41" spans="1:13">
      <c r="I41" s="16" t="s">
        <v>25</v>
      </c>
      <c r="J41" s="29">
        <v>2.0549677324700348</v>
      </c>
      <c r="K41" s="29">
        <v>1.7836309383188984</v>
      </c>
      <c r="L41" s="28">
        <v>0.42180408599784175</v>
      </c>
      <c r="M41" s="28">
        <v>1.0817181009009926</v>
      </c>
    </row>
    <row r="42" spans="1:13">
      <c r="I42" s="16" t="s">
        <v>26</v>
      </c>
      <c r="J42" s="29">
        <v>1.35116116862811</v>
      </c>
      <c r="K42" s="29">
        <v>1.165868711039652</v>
      </c>
      <c r="L42" s="28">
        <v>0.30673059722767093</v>
      </c>
      <c r="M42" s="28">
        <v>0.72719707652654908</v>
      </c>
    </row>
    <row r="43" spans="1:13">
      <c r="I43" s="16" t="s">
        <v>27</v>
      </c>
      <c r="J43" s="29">
        <v>0.93615457818572922</v>
      </c>
      <c r="K43" s="29">
        <v>0.77208524590794825</v>
      </c>
      <c r="L43" s="28">
        <v>0.24618782689310964</v>
      </c>
      <c r="M43" s="28">
        <v>0.48153104744788544</v>
      </c>
    </row>
    <row r="44" spans="1:13">
      <c r="I44" s="16" t="s">
        <v>28</v>
      </c>
      <c r="J44" s="29">
        <v>0.79953408333921416</v>
      </c>
      <c r="K44" s="29">
        <v>0.66429002916052604</v>
      </c>
      <c r="L44" s="28">
        <v>0.22566868889593727</v>
      </c>
      <c r="M44" s="28">
        <v>0.38733527380054844</v>
      </c>
    </row>
    <row r="45" spans="1:13">
      <c r="I45" s="16" t="s">
        <v>29</v>
      </c>
      <c r="J45" s="29">
        <v>0.52909219612421876</v>
      </c>
      <c r="K45" s="29">
        <v>0.42255305820141503</v>
      </c>
      <c r="L45" s="28">
        <v>0.16004719689678701</v>
      </c>
      <c r="M45" s="28">
        <v>0.21127652910070752</v>
      </c>
    </row>
    <row r="48" spans="1:13">
      <c r="A48" s="21" t="s">
        <v>30</v>
      </c>
    </row>
    <row r="49" spans="1:1">
      <c r="A49" s="21" t="s">
        <v>33</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topLeftCell="A13" workbookViewId="0">
      <selection activeCell="J31" sqref="J31"/>
    </sheetView>
  </sheetViews>
  <sheetFormatPr baseColWidth="10" defaultRowHeight="15"/>
  <sheetData>
    <row r="1" spans="1:1" s="19" customFormat="1">
      <c r="A1" s="19" t="s">
        <v>52</v>
      </c>
    </row>
    <row r="17" spans="1:13" ht="16.5" customHeight="1"/>
    <row r="18" spans="1:13">
      <c r="A18" s="21" t="s">
        <v>30</v>
      </c>
    </row>
    <row r="19" spans="1:13">
      <c r="A19" s="21" t="s">
        <v>34</v>
      </c>
    </row>
    <row r="23" spans="1:13">
      <c r="A23" s="1" t="s">
        <v>2</v>
      </c>
      <c r="B23" s="1" t="s">
        <v>3</v>
      </c>
      <c r="C23" s="1" t="s">
        <v>4</v>
      </c>
      <c r="D23" s="1" t="s">
        <v>5</v>
      </c>
      <c r="E23" s="1" t="s">
        <v>6</v>
      </c>
      <c r="F23" s="1" t="s">
        <v>7</v>
      </c>
      <c r="G23" s="1" t="s">
        <v>8</v>
      </c>
    </row>
    <row r="24" spans="1:13">
      <c r="A24" s="1"/>
      <c r="B24" s="2">
        <v>0.84976685468479685</v>
      </c>
      <c r="C24" s="2">
        <v>2.5023272025537596E-2</v>
      </c>
      <c r="D24" s="2">
        <v>7.1920122757278089E-3</v>
      </c>
      <c r="E24" s="2">
        <v>8.8127653967295896E-2</v>
      </c>
      <c r="F24" s="2">
        <v>1.5106626257645764E-2</v>
      </c>
      <c r="G24" s="2">
        <v>1.4783580788996052E-2</v>
      </c>
    </row>
    <row r="30" spans="1:13" s="19" customFormat="1">
      <c r="A30" s="19" t="s">
        <v>53</v>
      </c>
    </row>
    <row r="31" spans="1:13">
      <c r="J31" s="30" t="s">
        <v>82</v>
      </c>
    </row>
    <row r="32" spans="1:13">
      <c r="I32" t="s">
        <v>16</v>
      </c>
      <c r="J32" t="s">
        <v>68</v>
      </c>
      <c r="K32" t="s">
        <v>69</v>
      </c>
      <c r="L32" t="s">
        <v>70</v>
      </c>
      <c r="M32" t="s">
        <v>71</v>
      </c>
    </row>
    <row r="33" spans="1:22">
      <c r="I33" s="16" t="s">
        <v>17</v>
      </c>
      <c r="J33" s="29">
        <v>7.5287623829875265</v>
      </c>
      <c r="K33" s="29">
        <v>5.8433383410103916</v>
      </c>
      <c r="L33" s="28">
        <v>0.37566234584444103</v>
      </c>
      <c r="M33" s="28">
        <v>2.2909501756825548</v>
      </c>
    </row>
    <row r="34" spans="1:22">
      <c r="I34" s="16" t="s">
        <v>18</v>
      </c>
      <c r="J34" s="29">
        <v>7.4508149079993942</v>
      </c>
      <c r="K34" s="29">
        <v>9.5569155234218233</v>
      </c>
      <c r="L34" s="28">
        <v>0.52602105676621791</v>
      </c>
      <c r="M34" s="28">
        <v>6.3038092002947606</v>
      </c>
    </row>
    <row r="35" spans="1:22">
      <c r="I35" s="16" t="s">
        <v>19</v>
      </c>
      <c r="J35" s="29">
        <v>6.6959271438094596</v>
      </c>
      <c r="K35" s="29">
        <v>9.9407503597517657</v>
      </c>
      <c r="L35" s="28">
        <v>0.80838974079928949</v>
      </c>
      <c r="M35" s="28">
        <v>7.2886623747483776</v>
      </c>
    </row>
    <row r="36" spans="1:22">
      <c r="I36" s="16" t="s">
        <v>20</v>
      </c>
      <c r="J36" s="29">
        <v>6.4743244949078891</v>
      </c>
      <c r="K36" s="29">
        <v>9.3155144900808615</v>
      </c>
      <c r="L36" s="28">
        <v>1.0980649014149626</v>
      </c>
      <c r="M36" s="28">
        <v>7.1796898569673786</v>
      </c>
    </row>
    <row r="37" spans="1:22">
      <c r="I37" s="16" t="s">
        <v>21</v>
      </c>
      <c r="J37" s="29">
        <v>5.5804728787571127</v>
      </c>
      <c r="K37" s="29">
        <v>7.860501741232838</v>
      </c>
      <c r="L37" s="28">
        <v>1.0832966366195742</v>
      </c>
      <c r="M37" s="28">
        <v>6.025460447027335</v>
      </c>
    </row>
    <row r="38" spans="1:22">
      <c r="I38" s="16" t="s">
        <v>22</v>
      </c>
      <c r="J38" s="29">
        <v>4.7854731548269021</v>
      </c>
      <c r="K38" s="29">
        <v>6.2576977846802055</v>
      </c>
      <c r="L38" s="28">
        <v>0.9468094923178666</v>
      </c>
      <c r="M38" s="28">
        <v>4.680253085565349</v>
      </c>
    </row>
    <row r="39" spans="1:22">
      <c r="I39" s="16" t="s">
        <v>23</v>
      </c>
      <c r="J39" s="29">
        <v>4.0036004817846855</v>
      </c>
      <c r="K39" s="29">
        <v>4.6473047113123753</v>
      </c>
      <c r="L39" s="28">
        <v>0.77331158450119852</v>
      </c>
      <c r="M39" s="28">
        <v>3.2665679700426717</v>
      </c>
    </row>
    <row r="40" spans="1:22">
      <c r="I40" s="16" t="s">
        <v>24</v>
      </c>
      <c r="J40" s="29">
        <v>3.0504816180153376</v>
      </c>
      <c r="K40" s="29">
        <v>3.1078242478431961</v>
      </c>
      <c r="L40" s="28">
        <v>0.63004003700465372</v>
      </c>
      <c r="M40" s="28">
        <v>2.0398509117958854</v>
      </c>
      <c r="Q40" s="2"/>
      <c r="R40" s="2"/>
      <c r="S40" s="2"/>
      <c r="T40" s="2"/>
      <c r="U40" s="2"/>
      <c r="V40" s="2"/>
    </row>
    <row r="41" spans="1:22">
      <c r="I41" s="16" t="s">
        <v>25</v>
      </c>
      <c r="J41" s="29">
        <v>2.1763920331269069</v>
      </c>
      <c r="K41" s="29">
        <v>2.0078703448051107</v>
      </c>
      <c r="L41" s="28">
        <v>0.43104960338150483</v>
      </c>
      <c r="M41" s="28">
        <v>1.2379453095225379</v>
      </c>
    </row>
    <row r="42" spans="1:22">
      <c r="I42" s="16" t="s">
        <v>26</v>
      </c>
      <c r="J42" s="29">
        <v>1.4714724789227438</v>
      </c>
      <c r="K42" s="29">
        <v>1.2573744423485591</v>
      </c>
      <c r="L42" s="28">
        <v>0.31380402216240905</v>
      </c>
      <c r="M42" s="28">
        <v>0.7727564797087968</v>
      </c>
    </row>
    <row r="43" spans="1:22">
      <c r="I43" s="16" t="s">
        <v>27</v>
      </c>
      <c r="J43" s="29">
        <v>1.04093709007404</v>
      </c>
      <c r="K43" s="29">
        <v>0.82871693959878567</v>
      </c>
      <c r="L43" s="28">
        <v>0.28208805223026534</v>
      </c>
      <c r="M43" s="28">
        <v>0.53037884134322277</v>
      </c>
    </row>
    <row r="44" spans="1:22">
      <c r="I44" s="16" t="s">
        <v>28</v>
      </c>
      <c r="J44" s="29">
        <v>0.81854923516805844</v>
      </c>
      <c r="K44" s="29">
        <v>0.71891785365877614</v>
      </c>
      <c r="L44" s="28">
        <v>0.22737478754668289</v>
      </c>
      <c r="M44" s="28">
        <v>0.4334380911042664</v>
      </c>
    </row>
    <row r="45" spans="1:22">
      <c r="I45" s="16" t="s">
        <v>29</v>
      </c>
      <c r="J45" s="29">
        <v>0.55290818783081008</v>
      </c>
      <c r="K45" s="29">
        <v>0.47841179900185427</v>
      </c>
      <c r="L45" s="28">
        <v>0.18402263394368906</v>
      </c>
      <c r="M45" s="28">
        <v>0.25182335354053648</v>
      </c>
    </row>
    <row r="48" spans="1:22">
      <c r="A48" s="21" t="s">
        <v>30</v>
      </c>
    </row>
    <row r="49" spans="1:1">
      <c r="A49" s="21" t="s">
        <v>35</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topLeftCell="A16" workbookViewId="0">
      <selection activeCell="K31" sqref="K31"/>
    </sheetView>
  </sheetViews>
  <sheetFormatPr baseColWidth="10" defaultRowHeight="15"/>
  <sheetData>
    <row r="1" spans="1:1" s="19" customFormat="1">
      <c r="A1" s="19" t="s">
        <v>54</v>
      </c>
    </row>
    <row r="17" spans="1:14" ht="16.5" customHeight="1"/>
    <row r="18" spans="1:14">
      <c r="A18" s="21" t="s">
        <v>30</v>
      </c>
    </row>
    <row r="19" spans="1:14">
      <c r="A19" s="21" t="s">
        <v>36</v>
      </c>
    </row>
    <row r="21" spans="1:14">
      <c r="A21" t="s">
        <v>0</v>
      </c>
      <c r="B21" t="s">
        <v>1</v>
      </c>
      <c r="C21" t="s">
        <v>1</v>
      </c>
      <c r="D21" t="s">
        <v>1</v>
      </c>
      <c r="E21" t="s">
        <v>1</v>
      </c>
      <c r="F21" t="s">
        <v>1</v>
      </c>
      <c r="G21" t="s">
        <v>1</v>
      </c>
    </row>
    <row r="22" spans="1:14">
      <c r="A22" t="s">
        <v>2</v>
      </c>
      <c r="B22" t="s">
        <v>3</v>
      </c>
      <c r="C22" t="s">
        <v>4</v>
      </c>
      <c r="D22" t="s">
        <v>5</v>
      </c>
      <c r="E22" t="s">
        <v>6</v>
      </c>
      <c r="F22" t="s">
        <v>7</v>
      </c>
      <c r="G22" t="s">
        <v>8</v>
      </c>
    </row>
    <row r="23" spans="1:14">
      <c r="B23" s="22">
        <v>0.84625854659306909</v>
      </c>
      <c r="C23" s="22">
        <v>2.467847349812104E-2</v>
      </c>
      <c r="D23" s="22">
        <v>7.7023503874984623E-3</v>
      </c>
      <c r="E23" s="22">
        <v>9.0213927722509038E-2</v>
      </c>
      <c r="F23" s="22">
        <v>1.5722159832699076E-2</v>
      </c>
      <c r="G23" s="22">
        <v>1.5424541966103308E-2</v>
      </c>
    </row>
    <row r="30" spans="1:14" s="19" customFormat="1">
      <c r="A30" s="19" t="s">
        <v>55</v>
      </c>
    </row>
    <row r="31" spans="1:14">
      <c r="K31" s="30" t="s">
        <v>82</v>
      </c>
    </row>
    <row r="32" spans="1:14">
      <c r="J32" t="s">
        <v>16</v>
      </c>
      <c r="K32" t="s">
        <v>68</v>
      </c>
      <c r="L32" t="s">
        <v>69</v>
      </c>
      <c r="M32" t="s">
        <v>70</v>
      </c>
      <c r="N32" t="s">
        <v>71</v>
      </c>
    </row>
    <row r="33" spans="1:14">
      <c r="J33" s="16" t="s">
        <v>17</v>
      </c>
      <c r="K33" s="29">
        <v>7.5993366463778758</v>
      </c>
      <c r="L33" s="29">
        <v>6.504772512611118</v>
      </c>
      <c r="M33" s="28">
        <v>0.4649805420304709</v>
      </c>
      <c r="N33" s="28">
        <v>3.0185963846734252</v>
      </c>
    </row>
    <row r="34" spans="1:14">
      <c r="J34" s="16" t="s">
        <v>18</v>
      </c>
      <c r="K34" s="29">
        <v>7.4546778181757327</v>
      </c>
      <c r="L34" s="29">
        <v>10.550370107715146</v>
      </c>
      <c r="M34" s="28">
        <v>0.65739652149901051</v>
      </c>
      <c r="N34" s="28">
        <v>7.3445813938347486</v>
      </c>
    </row>
    <row r="35" spans="1:14">
      <c r="J35" s="16" t="s">
        <v>19</v>
      </c>
      <c r="K35" s="29">
        <v>6.9275698212178538</v>
      </c>
      <c r="L35" s="29">
        <v>11.342628695010241</v>
      </c>
      <c r="M35" s="28">
        <v>0.96445754162367836</v>
      </c>
      <c r="N35" s="28">
        <v>8.5727356852469931</v>
      </c>
    </row>
    <row r="36" spans="1:14">
      <c r="J36" s="16" t="s">
        <v>20</v>
      </c>
      <c r="K36" s="29">
        <v>6.6645920723935888</v>
      </c>
      <c r="L36" s="29">
        <v>10.33202723195129</v>
      </c>
      <c r="M36" s="28">
        <v>1.2139907006395769</v>
      </c>
      <c r="N36" s="28">
        <v>8.1735948590933152</v>
      </c>
    </row>
    <row r="37" spans="1:14">
      <c r="J37" s="16" t="s">
        <v>21</v>
      </c>
      <c r="K37" s="29">
        <v>5.75568182915221</v>
      </c>
      <c r="L37" s="29">
        <v>8.7009186166573311</v>
      </c>
      <c r="M37" s="28">
        <v>1.2246028849848336</v>
      </c>
      <c r="N37" s="28">
        <v>6.909728716064234</v>
      </c>
    </row>
    <row r="38" spans="1:14">
      <c r="J38" s="16" t="s">
        <v>22</v>
      </c>
      <c r="K38" s="29">
        <v>5.056089767217391</v>
      </c>
      <c r="L38" s="29">
        <v>6.9669480478135712</v>
      </c>
      <c r="M38" s="28">
        <v>1.0929960772056257</v>
      </c>
      <c r="N38" s="28">
        <v>5.379002835513865</v>
      </c>
    </row>
    <row r="39" spans="1:14">
      <c r="J39" s="16" t="s">
        <v>23</v>
      </c>
      <c r="K39" s="29">
        <v>4.101660695027201</v>
      </c>
      <c r="L39" s="29">
        <v>5.0480521582998517</v>
      </c>
      <c r="M39" s="28">
        <v>0.88126452837313618</v>
      </c>
      <c r="N39" s="28">
        <v>3.6395148814084335</v>
      </c>
    </row>
    <row r="40" spans="1:14">
      <c r="J40" s="16" t="s">
        <v>24</v>
      </c>
      <c r="K40" s="29">
        <v>3.1900343164153679</v>
      </c>
      <c r="L40" s="29">
        <v>3.4012036650242674</v>
      </c>
      <c r="M40" s="28">
        <v>0.69979643112920198</v>
      </c>
      <c r="N40" s="28">
        <v>2.3399472973762458</v>
      </c>
    </row>
    <row r="41" spans="1:14">
      <c r="J41" s="16" t="s">
        <v>25</v>
      </c>
      <c r="K41" s="29">
        <v>2.2282555325682529</v>
      </c>
      <c r="L41" s="29">
        <v>2.1324232607324887</v>
      </c>
      <c r="M41" s="28">
        <v>0.47677172881224067</v>
      </c>
      <c r="N41" s="28">
        <v>1.3747752900252266</v>
      </c>
    </row>
    <row r="42" spans="1:14">
      <c r="J42" s="16" t="s">
        <v>26</v>
      </c>
      <c r="K42" s="29">
        <v>1.5333771245586667</v>
      </c>
      <c r="L42" s="29">
        <v>1.3295213536265196</v>
      </c>
      <c r="M42" s="28">
        <v>0.38693653009278267</v>
      </c>
      <c r="N42" s="28">
        <v>0.84741803776475966</v>
      </c>
    </row>
    <row r="43" spans="1:14">
      <c r="J43" s="16" t="s">
        <v>27</v>
      </c>
      <c r="K43" s="29">
        <v>1.0249428001826932</v>
      </c>
      <c r="L43" s="29">
        <v>0.93564488878069707</v>
      </c>
      <c r="M43" s="28">
        <v>0.28139929044086615</v>
      </c>
      <c r="N43" s="28">
        <v>0.6131583196955418</v>
      </c>
    </row>
    <row r="44" spans="1:14">
      <c r="J44" s="16" t="s">
        <v>28</v>
      </c>
      <c r="K44" s="29">
        <v>0.81602603894891623</v>
      </c>
      <c r="L44" s="29">
        <v>0.79136838312264379</v>
      </c>
      <c r="M44" s="28">
        <v>0.21703521973661558</v>
      </c>
      <c r="N44" s="28">
        <v>0.49603061478148425</v>
      </c>
    </row>
    <row r="45" spans="1:14">
      <c r="J45" s="16" t="s">
        <v>29</v>
      </c>
      <c r="K45" s="29">
        <v>0.58588864165997401</v>
      </c>
      <c r="L45" s="29">
        <v>0.4936019291890914</v>
      </c>
      <c r="M45" s="28">
        <v>0.19008465761721063</v>
      </c>
      <c r="N45" s="28">
        <v>0.25969452422244022</v>
      </c>
    </row>
    <row r="48" spans="1:14">
      <c r="A48" s="21" t="s">
        <v>30</v>
      </c>
    </row>
    <row r="49" spans="1:1">
      <c r="A49" s="21" t="s">
        <v>37</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topLeftCell="A19" workbookViewId="0">
      <selection activeCell="J11" sqref="J11"/>
    </sheetView>
  </sheetViews>
  <sheetFormatPr baseColWidth="10" defaultRowHeight="15"/>
  <cols>
    <col min="9" max="9" width="11.5703125" bestFit="1" customWidth="1"/>
    <col min="10" max="10" width="12.5703125" bestFit="1" customWidth="1"/>
    <col min="11" max="12" width="11.5703125" bestFit="1" customWidth="1"/>
  </cols>
  <sheetData>
    <row r="1" spans="1:1" s="19" customFormat="1">
      <c r="A1" s="19" t="s">
        <v>56</v>
      </c>
    </row>
    <row r="17" spans="1:12" ht="16.5" customHeight="1"/>
    <row r="18" spans="1:12">
      <c r="A18" s="21" t="s">
        <v>30</v>
      </c>
    </row>
    <row r="19" spans="1:12">
      <c r="A19" s="21" t="s">
        <v>38</v>
      </c>
    </row>
    <row r="21" spans="1:12">
      <c r="A21" t="s">
        <v>2</v>
      </c>
      <c r="B21" t="s">
        <v>3</v>
      </c>
      <c r="C21" t="s">
        <v>47</v>
      </c>
      <c r="D21" t="s">
        <v>40</v>
      </c>
      <c r="E21" t="s">
        <v>6</v>
      </c>
      <c r="F21" t="s">
        <v>7</v>
      </c>
      <c r="G21" t="s">
        <v>8</v>
      </c>
    </row>
    <row r="22" spans="1:12">
      <c r="B22" s="22">
        <v>0.84218987582361882</v>
      </c>
      <c r="C22" s="22">
        <v>2.3401862645717184E-2</v>
      </c>
      <c r="D22" s="22">
        <v>8.8143056259503295E-3</v>
      </c>
      <c r="E22" s="22">
        <v>9.2823428788646731E-2</v>
      </c>
      <c r="F22" s="22">
        <v>1.5046882919412063E-2</v>
      </c>
      <c r="G22" s="22">
        <v>1.7723644196654842E-2</v>
      </c>
    </row>
    <row r="30" spans="1:12" s="19" customFormat="1">
      <c r="A30" s="19" t="s">
        <v>57</v>
      </c>
    </row>
    <row r="31" spans="1:12">
      <c r="I31" s="30" t="s">
        <v>82</v>
      </c>
    </row>
    <row r="32" spans="1:12">
      <c r="H32" t="s">
        <v>16</v>
      </c>
      <c r="I32" t="s">
        <v>68</v>
      </c>
      <c r="J32" t="s">
        <v>69</v>
      </c>
      <c r="K32" t="s">
        <v>70</v>
      </c>
      <c r="L32" t="s">
        <v>71</v>
      </c>
    </row>
    <row r="33" spans="1:12">
      <c r="H33" s="16" t="s">
        <v>17</v>
      </c>
      <c r="I33" s="29">
        <v>6.8592480811567302</v>
      </c>
      <c r="J33" s="29">
        <v>6.1766129237665881</v>
      </c>
      <c r="K33" s="28">
        <v>0.53219501959950588</v>
      </c>
      <c r="L33" s="28">
        <v>3.3743605417785902</v>
      </c>
    </row>
    <row r="34" spans="1:12">
      <c r="H34" s="16" t="s">
        <v>18</v>
      </c>
      <c r="I34" s="29">
        <v>6.937272037846232</v>
      </c>
      <c r="J34" s="29">
        <v>10.977895361883224</v>
      </c>
      <c r="K34" s="28">
        <v>0.77075068227428201</v>
      </c>
      <c r="L34" s="28">
        <v>8.0505632993545149</v>
      </c>
    </row>
    <row r="35" spans="1:12">
      <c r="H35" s="16" t="s">
        <v>19</v>
      </c>
      <c r="I35" s="29">
        <v>6.6505555021381584</v>
      </c>
      <c r="J35" s="29">
        <v>11.760792668964886</v>
      </c>
      <c r="K35" s="28">
        <v>1.1371638799795236</v>
      </c>
      <c r="L35" s="28">
        <v>9.3118614257105534</v>
      </c>
    </row>
    <row r="36" spans="1:12">
      <c r="H36" s="16" t="s">
        <v>20</v>
      </c>
      <c r="I36" s="29">
        <v>6.3298488954951386</v>
      </c>
      <c r="J36" s="29">
        <v>10.963491782393207</v>
      </c>
      <c r="K36" s="28">
        <v>1.3329186475318791</v>
      </c>
      <c r="L36" s="28">
        <v>9.0078393166815687</v>
      </c>
    </row>
    <row r="37" spans="1:12">
      <c r="H37" s="16" t="s">
        <v>21</v>
      </c>
      <c r="I37" s="29">
        <v>5.6159096508049986</v>
      </c>
      <c r="J37" s="29">
        <v>9.2789310260934421</v>
      </c>
      <c r="K37" s="28">
        <v>1.4066341736748802</v>
      </c>
      <c r="L37" s="28">
        <v>7.6093465574441979</v>
      </c>
    </row>
    <row r="38" spans="1:12">
      <c r="H38" s="16" t="s">
        <v>22</v>
      </c>
      <c r="I38" s="29">
        <v>4.8879746097288024</v>
      </c>
      <c r="J38" s="29">
        <v>7.3254615064782742</v>
      </c>
      <c r="K38" s="28">
        <v>1.191595800381648</v>
      </c>
      <c r="L38" s="28">
        <v>5.8324901522052093</v>
      </c>
    </row>
    <row r="39" spans="1:12">
      <c r="H39" s="16" t="s">
        <v>23</v>
      </c>
      <c r="I39" s="29">
        <v>3.9627490018556051</v>
      </c>
      <c r="J39" s="29">
        <v>5.2505714588639059</v>
      </c>
      <c r="K39" s="28">
        <v>0.98434311235847016</v>
      </c>
      <c r="L39" s="28">
        <v>4.0057750177687819</v>
      </c>
    </row>
    <row r="40" spans="1:12">
      <c r="H40" s="16" t="s">
        <v>24</v>
      </c>
      <c r="I40" s="29">
        <v>3.07490722893716</v>
      </c>
      <c r="J40" s="29">
        <v>3.574581852218178</v>
      </c>
      <c r="K40" s="28">
        <v>0.74527955303357152</v>
      </c>
      <c r="L40" s="28">
        <v>2.5855006714781896</v>
      </c>
    </row>
    <row r="41" spans="1:12">
      <c r="H41" s="16" t="s">
        <v>25</v>
      </c>
      <c r="I41" s="29">
        <v>2.1570811792670246</v>
      </c>
      <c r="J41" s="29">
        <v>2.3252179364567711</v>
      </c>
      <c r="K41" s="28">
        <v>0.52388270853468366</v>
      </c>
      <c r="L41" s="28">
        <v>1.5872931301953324</v>
      </c>
    </row>
    <row r="42" spans="1:12">
      <c r="H42" s="16" t="s">
        <v>26</v>
      </c>
      <c r="I42" s="29">
        <v>1.4537891801791241</v>
      </c>
      <c r="J42" s="29">
        <v>1.4377183743751778</v>
      </c>
      <c r="K42" s="28">
        <v>0.40575602644550585</v>
      </c>
      <c r="L42" s="28">
        <v>0.96451584740867058</v>
      </c>
    </row>
    <row r="43" spans="1:12">
      <c r="H43" s="16" t="s">
        <v>27</v>
      </c>
      <c r="I43" s="29">
        <v>1.056489244329875</v>
      </c>
      <c r="J43" s="29">
        <v>0.97875611541499841</v>
      </c>
      <c r="K43" s="28">
        <v>0.31841638739463002</v>
      </c>
      <c r="L43" s="28">
        <v>0.66876034526382466</v>
      </c>
    </row>
    <row r="44" spans="1:12">
      <c r="H44" s="16" t="s">
        <v>28</v>
      </c>
      <c r="I44" s="29">
        <v>0.84948132690098554</v>
      </c>
      <c r="J44" s="29">
        <v>0.82668978118387748</v>
      </c>
      <c r="K44" s="28">
        <v>0.28501926358457574</v>
      </c>
      <c r="L44" s="28">
        <v>0.55504786084661373</v>
      </c>
    </row>
    <row r="45" spans="1:12">
      <c r="H45" s="16" t="s">
        <v>29</v>
      </c>
      <c r="I45" s="29">
        <v>0.58441702386638217</v>
      </c>
      <c r="J45" s="29">
        <v>0.52939221651755242</v>
      </c>
      <c r="K45" s="28">
        <v>0.19064086364744739</v>
      </c>
      <c r="L45" s="28">
        <v>0.30114817572215019</v>
      </c>
    </row>
    <row r="48" spans="1:12">
      <c r="A48" s="21" t="s">
        <v>30</v>
      </c>
    </row>
    <row r="49" spans="1:1">
      <c r="A49" s="21" t="s">
        <v>39</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election sqref="A1:XFD1048576"/>
    </sheetView>
  </sheetViews>
  <sheetFormatPr baseColWidth="10" defaultRowHeight="15"/>
  <cols>
    <col min="1" max="16384" width="11.42578125" style="32"/>
  </cols>
  <sheetData>
    <row r="1" spans="1:10" ht="15" customHeight="1">
      <c r="A1" s="62" t="s">
        <v>98</v>
      </c>
      <c r="B1" s="62"/>
      <c r="C1" s="62"/>
      <c r="D1" s="62"/>
      <c r="E1" s="62"/>
      <c r="F1" s="62"/>
      <c r="G1" s="62"/>
      <c r="H1" s="62"/>
      <c r="I1" s="62"/>
    </row>
    <row r="7" spans="1:10">
      <c r="H7" s="35"/>
    </row>
    <row r="8" spans="1:10">
      <c r="H8" s="35"/>
    </row>
    <row r="9" spans="1:10">
      <c r="H9" s="35"/>
    </row>
    <row r="10" spans="1:10">
      <c r="H10" s="35"/>
      <c r="I10" s="31"/>
      <c r="J10" s="31"/>
    </row>
    <row r="11" spans="1:10">
      <c r="I11" s="31"/>
      <c r="J11" s="31"/>
    </row>
    <row r="16" spans="1:10">
      <c r="A16" s="42"/>
    </row>
    <row r="17" spans="1:8">
      <c r="A17" s="43" t="s">
        <v>83</v>
      </c>
    </row>
    <row r="18" spans="1:8">
      <c r="A18" s="43" t="s">
        <v>84</v>
      </c>
    </row>
    <row r="19" spans="1:8">
      <c r="A19" s="45" t="s">
        <v>85</v>
      </c>
    </row>
    <row r="20" spans="1:8">
      <c r="A20" s="44" t="s">
        <v>86</v>
      </c>
    </row>
    <row r="22" spans="1:8">
      <c r="A22" s="32" t="s">
        <v>3</v>
      </c>
      <c r="B22" s="32" t="s">
        <v>4</v>
      </c>
      <c r="C22" s="32" t="s">
        <v>5</v>
      </c>
      <c r="D22" s="32" t="s">
        <v>6</v>
      </c>
      <c r="E22" s="32" t="s">
        <v>7</v>
      </c>
      <c r="F22" s="32" t="s">
        <v>8</v>
      </c>
    </row>
    <row r="23" spans="1:8">
      <c r="A23" s="2">
        <v>0.84089313600481386</v>
      </c>
      <c r="B23" s="2">
        <v>2.3947334489032794E-2</v>
      </c>
      <c r="C23" s="2">
        <v>8.1376524018968756E-3</v>
      </c>
      <c r="D23" s="2">
        <v>9.2268513875556957E-2</v>
      </c>
      <c r="E23" s="2">
        <v>1.5204372555480737E-2</v>
      </c>
      <c r="F23" s="2">
        <v>1.9548990673218813E-2</v>
      </c>
    </row>
    <row r="26" spans="1:8">
      <c r="A26" s="47" t="s">
        <v>99</v>
      </c>
      <c r="B26" s="38"/>
      <c r="C26" s="38"/>
      <c r="D26" s="38"/>
      <c r="E26" s="38"/>
      <c r="F26" s="38"/>
      <c r="G26" s="38"/>
      <c r="H26" s="38"/>
    </row>
    <row r="27" spans="1:8">
      <c r="A27" s="47" t="s">
        <v>87</v>
      </c>
    </row>
    <row r="29" spans="1:8">
      <c r="D29" s="32" t="s">
        <v>88</v>
      </c>
    </row>
    <row r="30" spans="1:8">
      <c r="D30" s="32" t="s">
        <v>89</v>
      </c>
    </row>
    <row r="31" spans="1:8">
      <c r="D31" s="32" t="s">
        <v>90</v>
      </c>
    </row>
    <row r="32" spans="1:8">
      <c r="D32" s="32" t="s">
        <v>91</v>
      </c>
    </row>
    <row r="48" spans="1:1">
      <c r="A48" s="43" t="s">
        <v>83</v>
      </c>
    </row>
    <row r="49" spans="1:7">
      <c r="A49" s="43" t="s">
        <v>92</v>
      </c>
    </row>
    <row r="50" spans="1:7">
      <c r="A50" s="45" t="s">
        <v>93</v>
      </c>
    </row>
    <row r="51" spans="1:7">
      <c r="A51" s="44" t="s">
        <v>94</v>
      </c>
    </row>
    <row r="52" spans="1:7">
      <c r="A52" s="46"/>
    </row>
    <row r="56" spans="1:7">
      <c r="D56" s="32" t="s">
        <v>82</v>
      </c>
    </row>
    <row r="57" spans="1:7">
      <c r="D57" s="32" t="s">
        <v>68</v>
      </c>
      <c r="E57" s="32" t="s">
        <v>69</v>
      </c>
      <c r="F57" s="32" t="s">
        <v>70</v>
      </c>
      <c r="G57" s="32" t="s">
        <v>71</v>
      </c>
    </row>
    <row r="58" spans="1:7">
      <c r="C58" s="32" t="s">
        <v>95</v>
      </c>
      <c r="D58" s="39">
        <v>7.4717729583548644</v>
      </c>
      <c r="E58" s="39">
        <v>5.697401590150819</v>
      </c>
      <c r="F58" s="39">
        <v>0.63895687582577054</v>
      </c>
      <c r="G58" s="39">
        <v>2.7092424967765556</v>
      </c>
    </row>
    <row r="59" spans="1:7">
      <c r="C59" s="32" t="s">
        <v>96</v>
      </c>
      <c r="D59" s="39">
        <v>7.0458286719339034</v>
      </c>
      <c r="E59" s="39">
        <v>9.7224838440807595</v>
      </c>
      <c r="F59" s="39">
        <v>0.60293241232212624</v>
      </c>
      <c r="G59" s="39">
        <v>6.6248810390019708</v>
      </c>
    </row>
    <row r="60" spans="1:7">
      <c r="C60" s="32" t="s">
        <v>18</v>
      </c>
      <c r="D60" s="39">
        <v>7.3385826930455655</v>
      </c>
      <c r="E60" s="39">
        <v>12.614103011679997</v>
      </c>
      <c r="F60" s="39">
        <v>0.95192333386946248</v>
      </c>
      <c r="G60" s="39">
        <v>9.5418266755988608</v>
      </c>
    </row>
    <row r="61" spans="1:7">
      <c r="C61" s="32" t="s">
        <v>19</v>
      </c>
      <c r="D61" s="39">
        <v>7.1892059920176594</v>
      </c>
      <c r="E61" s="39">
        <v>13.166726520281825</v>
      </c>
      <c r="F61" s="39">
        <v>1.4170092100173655</v>
      </c>
      <c r="G61" s="39">
        <v>10.525685751419385</v>
      </c>
    </row>
    <row r="62" spans="1:7">
      <c r="C62" s="32" t="s">
        <v>20</v>
      </c>
      <c r="D62" s="39">
        <v>6.7601317379725465</v>
      </c>
      <c r="E62" s="39">
        <v>11.922717426177801</v>
      </c>
      <c r="F62" s="39">
        <v>1.6469771832296207</v>
      </c>
      <c r="G62" s="39">
        <v>9.765108894727982</v>
      </c>
    </row>
    <row r="63" spans="1:7">
      <c r="C63" s="32" t="s">
        <v>21</v>
      </c>
      <c r="D63" s="39">
        <v>6.0723332669797001</v>
      </c>
      <c r="E63" s="39">
        <v>10.381750465549347</v>
      </c>
      <c r="F63" s="39">
        <v>1.6383492777211821</v>
      </c>
      <c r="G63" s="39">
        <v>8.5771705662186335</v>
      </c>
    </row>
    <row r="64" spans="1:7">
      <c r="C64" s="32" t="s">
        <v>22</v>
      </c>
      <c r="D64" s="39">
        <v>5.2384851887629758</v>
      </c>
      <c r="E64" s="39">
        <v>8.2279669711020738</v>
      </c>
      <c r="F64" s="39">
        <v>1.4225260257045207</v>
      </c>
      <c r="G64" s="39">
        <v>6.6589149993818166</v>
      </c>
    </row>
    <row r="65" spans="1:7">
      <c r="C65" s="32" t="s">
        <v>23</v>
      </c>
      <c r="D65" s="39">
        <v>4.2630531610988456</v>
      </c>
      <c r="E65" s="39">
        <v>5.7950464066000498</v>
      </c>
      <c r="F65" s="39">
        <v>1.0832348196234771</v>
      </c>
      <c r="G65" s="39">
        <v>4.4624124319903276</v>
      </c>
    </row>
    <row r="66" spans="1:7">
      <c r="A66" s="39"/>
      <c r="C66" s="32" t="s">
        <v>24</v>
      </c>
      <c r="D66" s="39">
        <v>3.4229063253496039</v>
      </c>
      <c r="E66" s="39">
        <v>3.9714217202195448</v>
      </c>
      <c r="F66" s="39">
        <v>0.87163483261544006</v>
      </c>
      <c r="G66" s="39">
        <v>2.8850428545657389</v>
      </c>
    </row>
    <row r="67" spans="1:7">
      <c r="A67" s="39"/>
      <c r="C67" s="32" t="s">
        <v>25</v>
      </c>
      <c r="D67" s="39">
        <v>2.4505024626313534</v>
      </c>
      <c r="E67" s="39">
        <v>2.5706622780831707</v>
      </c>
      <c r="F67" s="39">
        <v>0.61857343716907953</v>
      </c>
      <c r="G67" s="39">
        <v>1.7637120769864079</v>
      </c>
    </row>
    <row r="68" spans="1:7">
      <c r="A68" s="39"/>
      <c r="C68" s="32" t="s">
        <v>26</v>
      </c>
      <c r="D68" s="39">
        <v>1.6585803705647015</v>
      </c>
      <c r="E68" s="39">
        <v>1.5471208953251911</v>
      </c>
      <c r="F68" s="39">
        <v>0.48371044364242061</v>
      </c>
      <c r="G68" s="39">
        <v>1.0643674359000419</v>
      </c>
    </row>
    <row r="69" spans="1:7">
      <c r="A69" s="39"/>
      <c r="C69" s="32" t="s">
        <v>27</v>
      </c>
      <c r="D69" s="39">
        <v>1.1266509558396791</v>
      </c>
      <c r="E69" s="39">
        <v>1.1141624090322724</v>
      </c>
      <c r="F69" s="39">
        <v>0.35778037670811275</v>
      </c>
      <c r="G69" s="39">
        <v>0.78669554446452628</v>
      </c>
    </row>
    <row r="70" spans="1:7">
      <c r="A70" s="39"/>
      <c r="C70" s="32" t="s">
        <v>97</v>
      </c>
      <c r="D70" s="39">
        <v>0.94130539389064705</v>
      </c>
      <c r="E70" s="39">
        <v>1.2002894815808518</v>
      </c>
      <c r="F70" s="39">
        <v>0.28391362937622128</v>
      </c>
      <c r="G70" s="39">
        <v>0.56282481573287002</v>
      </c>
    </row>
    <row r="71" spans="1:7">
      <c r="C71" s="32" t="s">
        <v>29</v>
      </c>
      <c r="D71" s="39">
        <v>0.12938490416559675</v>
      </c>
      <c r="E71" s="39">
        <v>8.6494918807373256E-2</v>
      </c>
      <c r="F71" s="39">
        <v>0.23289282749807416</v>
      </c>
      <c r="G71" s="39">
        <v>0.36798725812130989</v>
      </c>
    </row>
  </sheetData>
  <mergeCells count="2">
    <mergeCell ref="I10:J11"/>
    <mergeCell ref="A1:I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25" workbookViewId="0">
      <selection activeCell="H31" sqref="H31"/>
    </sheetView>
  </sheetViews>
  <sheetFormatPr baseColWidth="10" defaultRowHeight="15"/>
  <sheetData>
    <row r="1" spans="1:7">
      <c r="A1" s="18" t="s">
        <v>58</v>
      </c>
      <c r="B1" s="18"/>
      <c r="C1" s="18"/>
      <c r="D1" s="18"/>
      <c r="E1" s="18"/>
      <c r="F1" s="18"/>
      <c r="G1" s="18"/>
    </row>
    <row r="18" spans="1:7">
      <c r="A18" s="20" t="s">
        <v>30</v>
      </c>
    </row>
    <row r="19" spans="1:7">
      <c r="A19" s="20" t="s">
        <v>72</v>
      </c>
    </row>
    <row r="23" spans="1:7">
      <c r="A23" s="1" t="s">
        <v>0</v>
      </c>
      <c r="B23" s="1" t="s">
        <v>1</v>
      </c>
      <c r="C23" s="1" t="s">
        <v>1</v>
      </c>
      <c r="D23" s="1" t="s">
        <v>1</v>
      </c>
      <c r="E23" s="1" t="s">
        <v>1</v>
      </c>
      <c r="F23" s="1" t="s">
        <v>1</v>
      </c>
      <c r="G23" s="1" t="s">
        <v>1</v>
      </c>
    </row>
    <row r="24" spans="1:7">
      <c r="A24" s="1" t="s">
        <v>2</v>
      </c>
      <c r="B24" s="1" t="s">
        <v>3</v>
      </c>
      <c r="C24" s="1" t="s">
        <v>4</v>
      </c>
      <c r="D24" s="1" t="s">
        <v>5</v>
      </c>
      <c r="E24" s="1" t="s">
        <v>6</v>
      </c>
      <c r="F24" s="1" t="s">
        <v>7</v>
      </c>
      <c r="G24" s="1" t="s">
        <v>8</v>
      </c>
    </row>
    <row r="25" spans="1:7">
      <c r="A25" s="1"/>
      <c r="B25" s="2">
        <v>0.85233165074799611</v>
      </c>
      <c r="C25" s="2">
        <v>2.6522204969833783E-2</v>
      </c>
      <c r="D25" s="2">
        <v>7.2651017286129273E-3</v>
      </c>
      <c r="E25" s="2">
        <v>9.0916903966585111E-2</v>
      </c>
      <c r="F25" s="2">
        <v>1.5017217374364733E-2</v>
      </c>
      <c r="G25" s="2">
        <v>7.946921212607358E-3</v>
      </c>
    </row>
    <row r="29" spans="1:7">
      <c r="A29" s="23" t="s">
        <v>59</v>
      </c>
    </row>
    <row r="31" spans="1:7" ht="51">
      <c r="A31" s="3"/>
      <c r="B31" s="4" t="s">
        <v>41</v>
      </c>
      <c r="C31" s="4" t="s">
        <v>42</v>
      </c>
      <c r="D31" s="4" t="s">
        <v>43</v>
      </c>
      <c r="E31" s="4" t="s">
        <v>44</v>
      </c>
      <c r="F31" s="4" t="s">
        <v>45</v>
      </c>
    </row>
    <row r="32" spans="1:7">
      <c r="A32" s="5" t="s">
        <v>9</v>
      </c>
      <c r="B32" s="24">
        <v>259</v>
      </c>
      <c r="C32" s="24">
        <v>1356</v>
      </c>
      <c r="D32" s="24">
        <v>1615</v>
      </c>
      <c r="E32" s="25">
        <v>0.83962848297213621</v>
      </c>
      <c r="F32" s="7">
        <v>9.2534234802039757E-3</v>
      </c>
    </row>
    <row r="33" spans="1:6">
      <c r="A33" s="8" t="s">
        <v>10</v>
      </c>
      <c r="B33" s="26">
        <v>4020</v>
      </c>
      <c r="C33" s="26">
        <v>16207</v>
      </c>
      <c r="D33" s="26">
        <v>20227</v>
      </c>
      <c r="E33" s="9">
        <v>0.80125574726850246</v>
      </c>
      <c r="F33" s="10">
        <v>0.11589411562482095</v>
      </c>
    </row>
    <row r="34" spans="1:6">
      <c r="A34" s="11" t="s">
        <v>11</v>
      </c>
      <c r="B34" s="24">
        <v>7851</v>
      </c>
      <c r="C34" s="24">
        <v>49884</v>
      </c>
      <c r="D34" s="24">
        <v>57735</v>
      </c>
      <c r="E34" s="6">
        <v>0.86401662769550536</v>
      </c>
      <c r="F34" s="7">
        <v>0.33080272732481519</v>
      </c>
    </row>
    <row r="35" spans="1:6">
      <c r="A35" s="8" t="s">
        <v>12</v>
      </c>
      <c r="B35" s="26">
        <v>8760</v>
      </c>
      <c r="C35" s="26">
        <v>51127</v>
      </c>
      <c r="D35" s="26">
        <v>59887</v>
      </c>
      <c r="E35" s="9">
        <v>0.85372451450231268</v>
      </c>
      <c r="F35" s="10">
        <v>0.34313298573311179</v>
      </c>
    </row>
    <row r="36" spans="1:6">
      <c r="A36" s="11" t="s">
        <v>13</v>
      </c>
      <c r="B36" s="24">
        <v>4001</v>
      </c>
      <c r="C36" s="24">
        <v>23707</v>
      </c>
      <c r="D36" s="24">
        <v>27708</v>
      </c>
      <c r="E36" s="6">
        <v>0.8556012703912228</v>
      </c>
      <c r="F36" s="7">
        <v>0.15875780668079986</v>
      </c>
    </row>
    <row r="37" spans="1:6">
      <c r="A37" s="8" t="s">
        <v>14</v>
      </c>
      <c r="B37" s="26">
        <v>937</v>
      </c>
      <c r="C37" s="26">
        <v>6421</v>
      </c>
      <c r="D37" s="26">
        <v>7358</v>
      </c>
      <c r="E37" s="9">
        <v>0.87265561293829841</v>
      </c>
      <c r="F37" s="10">
        <v>4.2158941156248207E-2</v>
      </c>
    </row>
    <row r="38" spans="1:6" ht="51">
      <c r="A38" s="12" t="s">
        <v>46</v>
      </c>
      <c r="B38" s="27">
        <v>25828</v>
      </c>
      <c r="C38" s="27">
        <v>148702</v>
      </c>
      <c r="D38" s="27">
        <v>174530</v>
      </c>
      <c r="E38" s="13">
        <v>0.85201398040451504</v>
      </c>
      <c r="F38" s="14">
        <v>1</v>
      </c>
    </row>
    <row r="39" spans="1:6">
      <c r="A39" s="21" t="s">
        <v>30</v>
      </c>
    </row>
    <row r="40" spans="1:6">
      <c r="A40" s="21" t="s">
        <v>73</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workbookViewId="0">
      <selection activeCell="I24" sqref="I24"/>
    </sheetView>
  </sheetViews>
  <sheetFormatPr baseColWidth="10" defaultRowHeight="15"/>
  <sheetData>
    <row r="1" spans="1:7">
      <c r="A1" s="18" t="s">
        <v>60</v>
      </c>
      <c r="B1" s="18"/>
      <c r="C1" s="18"/>
      <c r="D1" s="18"/>
      <c r="E1" s="18"/>
      <c r="F1" s="18"/>
      <c r="G1" s="18"/>
    </row>
    <row r="18" spans="1:7">
      <c r="A18" s="20" t="s">
        <v>30</v>
      </c>
    </row>
    <row r="19" spans="1:7">
      <c r="A19" s="20" t="s">
        <v>74</v>
      </c>
    </row>
    <row r="23" spans="1:7">
      <c r="A23" s="1" t="s">
        <v>0</v>
      </c>
      <c r="B23" s="1" t="s">
        <v>1</v>
      </c>
      <c r="C23" s="1" t="s">
        <v>1</v>
      </c>
      <c r="D23" s="1" t="s">
        <v>1</v>
      </c>
      <c r="E23" s="1" t="s">
        <v>1</v>
      </c>
      <c r="F23" s="1" t="s">
        <v>1</v>
      </c>
      <c r="G23" s="1" t="s">
        <v>1</v>
      </c>
    </row>
    <row r="24" spans="1:7">
      <c r="A24" s="1" t="s">
        <v>2</v>
      </c>
      <c r="B24" s="1" t="s">
        <v>3</v>
      </c>
      <c r="C24" s="1" t="s">
        <v>4</v>
      </c>
      <c r="D24" s="1" t="s">
        <v>5</v>
      </c>
      <c r="E24" s="1" t="s">
        <v>6</v>
      </c>
      <c r="F24" s="1" t="s">
        <v>7</v>
      </c>
      <c r="G24" s="1" t="s">
        <v>8</v>
      </c>
    </row>
    <row r="25" spans="1:7">
      <c r="A25" s="1"/>
      <c r="B25" s="2">
        <v>0.85034575813796598</v>
      </c>
      <c r="C25" s="2">
        <v>2.5468038455051443E-2</v>
      </c>
      <c r="D25" s="2">
        <v>7.9383819643559905E-3</v>
      </c>
      <c r="E25" s="2">
        <v>9.3540226007758479E-2</v>
      </c>
      <c r="F25" s="2">
        <v>1.4600550964187328E-2</v>
      </c>
      <c r="G25" s="2">
        <v>8.1070444706808336E-3</v>
      </c>
    </row>
    <row r="29" spans="1:7">
      <c r="A29" s="23" t="s">
        <v>61</v>
      </c>
    </row>
    <row r="31" spans="1:7" ht="51">
      <c r="A31" s="3"/>
      <c r="B31" s="4" t="s">
        <v>41</v>
      </c>
      <c r="C31" s="4" t="s">
        <v>42</v>
      </c>
      <c r="D31" s="4" t="s">
        <v>43</v>
      </c>
      <c r="E31" s="4" t="s">
        <v>44</v>
      </c>
      <c r="F31" s="4" t="s">
        <v>45</v>
      </c>
    </row>
    <row r="32" spans="1:7">
      <c r="A32" s="5" t="s">
        <v>9</v>
      </c>
      <c r="B32" s="24">
        <v>251</v>
      </c>
      <c r="C32" s="24">
        <v>1327</v>
      </c>
      <c r="D32" s="24">
        <v>1578</v>
      </c>
      <c r="E32" s="25">
        <v>0.84093789607097591</v>
      </c>
      <c r="F32" s="7">
        <v>8.8716478326867944E-3</v>
      </c>
    </row>
    <row r="33" spans="1:6">
      <c r="A33" s="8" t="s">
        <v>10</v>
      </c>
      <c r="B33" s="26">
        <v>4218</v>
      </c>
      <c r="C33" s="26">
        <v>17093</v>
      </c>
      <c r="D33" s="26">
        <v>21311</v>
      </c>
      <c r="E33" s="9">
        <v>0.80207404626718592</v>
      </c>
      <c r="F33" s="10">
        <v>0.11981222240962501</v>
      </c>
    </row>
    <row r="34" spans="1:6">
      <c r="A34" s="11" t="s">
        <v>11</v>
      </c>
      <c r="B34" s="24">
        <v>7762</v>
      </c>
      <c r="C34" s="24">
        <v>49715</v>
      </c>
      <c r="D34" s="24">
        <v>57477</v>
      </c>
      <c r="E34" s="6">
        <v>0.86495467752318322</v>
      </c>
      <c r="F34" s="7">
        <v>0.32314049586776861</v>
      </c>
    </row>
    <row r="35" spans="1:6">
      <c r="A35" s="8" t="s">
        <v>12</v>
      </c>
      <c r="B35" s="26">
        <v>9003</v>
      </c>
      <c r="C35" s="26">
        <v>52187</v>
      </c>
      <c r="D35" s="26">
        <v>61190</v>
      </c>
      <c r="E35" s="9">
        <v>0.85286811570518062</v>
      </c>
      <c r="F35" s="10">
        <v>0.34401529206724013</v>
      </c>
    </row>
    <row r="36" spans="1:6">
      <c r="A36" s="11" t="s">
        <v>13</v>
      </c>
      <c r="B36" s="24">
        <v>4218</v>
      </c>
      <c r="C36" s="24">
        <v>24218</v>
      </c>
      <c r="D36" s="24">
        <v>28436</v>
      </c>
      <c r="E36" s="6">
        <v>0.85166690111126742</v>
      </c>
      <c r="F36" s="7">
        <v>0.15986956766177546</v>
      </c>
    </row>
    <row r="37" spans="1:6">
      <c r="A37" s="8" t="s">
        <v>14</v>
      </c>
      <c r="B37" s="26">
        <v>1065</v>
      </c>
      <c r="C37" s="26">
        <v>6813</v>
      </c>
      <c r="D37" s="26">
        <v>7878</v>
      </c>
      <c r="E37" s="9">
        <v>0.86481340441736476</v>
      </c>
      <c r="F37" s="10">
        <v>4.4290774160904031E-2</v>
      </c>
    </row>
    <row r="38" spans="1:6" ht="51">
      <c r="A38" s="12" t="s">
        <v>46</v>
      </c>
      <c r="B38" s="27">
        <v>26517</v>
      </c>
      <c r="C38" s="27">
        <v>151353</v>
      </c>
      <c r="D38" s="27">
        <v>177870</v>
      </c>
      <c r="E38" s="13">
        <v>0.8509192106594704</v>
      </c>
      <c r="F38" s="14">
        <v>1</v>
      </c>
    </row>
    <row r="39" spans="1:6">
      <c r="A39" s="21" t="s">
        <v>30</v>
      </c>
    </row>
    <row r="40" spans="1:6">
      <c r="A40" s="21" t="s">
        <v>75</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workbookViewId="0">
      <selection activeCell="N21" sqref="N21"/>
    </sheetView>
  </sheetViews>
  <sheetFormatPr baseColWidth="10" defaultRowHeight="15"/>
  <sheetData>
    <row r="1" spans="1:7">
      <c r="A1" s="18" t="s">
        <v>62</v>
      </c>
      <c r="B1" s="18"/>
      <c r="C1" s="18"/>
      <c r="D1" s="18"/>
      <c r="E1" s="18"/>
      <c r="F1" s="18"/>
      <c r="G1" s="18"/>
    </row>
    <row r="18" spans="1:7">
      <c r="A18" s="20" t="s">
        <v>30</v>
      </c>
    </row>
    <row r="19" spans="1:7">
      <c r="A19" s="20" t="s">
        <v>76</v>
      </c>
    </row>
    <row r="23" spans="1:7">
      <c r="A23" s="1" t="s">
        <v>0</v>
      </c>
      <c r="B23" s="1" t="s">
        <v>1</v>
      </c>
      <c r="C23" s="1" t="s">
        <v>1</v>
      </c>
      <c r="D23" s="1" t="s">
        <v>1</v>
      </c>
      <c r="E23" s="1" t="s">
        <v>1</v>
      </c>
      <c r="F23" s="1" t="s">
        <v>1</v>
      </c>
      <c r="G23" s="1" t="s">
        <v>1</v>
      </c>
    </row>
    <row r="24" spans="1:7">
      <c r="A24" s="1" t="s">
        <v>2</v>
      </c>
      <c r="B24" s="1" t="s">
        <v>3</v>
      </c>
      <c r="C24" s="1" t="s">
        <v>4</v>
      </c>
      <c r="D24" s="1" t="s">
        <v>5</v>
      </c>
      <c r="E24" s="1" t="s">
        <v>6</v>
      </c>
      <c r="F24" s="1" t="s">
        <v>7</v>
      </c>
      <c r="G24" s="1" t="s">
        <v>8</v>
      </c>
    </row>
    <row r="25" spans="1:7">
      <c r="A25" s="1"/>
      <c r="B25" s="2">
        <v>0.84712119605556147</v>
      </c>
      <c r="C25" s="2">
        <v>2.6476513625278336E-2</v>
      </c>
      <c r="D25" s="2">
        <v>8.4296469091294669E-3</v>
      </c>
      <c r="E25" s="2">
        <v>9.381825893330506E-2</v>
      </c>
      <c r="F25" s="2">
        <v>1.5570989290637259E-2</v>
      </c>
      <c r="G25" s="2">
        <v>8.5833951860884317E-3</v>
      </c>
    </row>
    <row r="29" spans="1:7">
      <c r="A29" s="23" t="s">
        <v>63</v>
      </c>
    </row>
    <row r="31" spans="1:7" ht="51">
      <c r="A31" s="3"/>
      <c r="B31" s="4" t="s">
        <v>41</v>
      </c>
      <c r="C31" s="4" t="s">
        <v>42</v>
      </c>
      <c r="D31" s="4" t="s">
        <v>43</v>
      </c>
      <c r="E31" s="4" t="s">
        <v>44</v>
      </c>
      <c r="F31" s="4" t="s">
        <v>45</v>
      </c>
    </row>
    <row r="32" spans="1:7">
      <c r="A32" s="5" t="s">
        <v>9</v>
      </c>
      <c r="B32" s="24">
        <v>224</v>
      </c>
      <c r="C32" s="24">
        <v>1250</v>
      </c>
      <c r="D32" s="24">
        <v>1474</v>
      </c>
      <c r="E32" s="25">
        <v>0.84803256445047492</v>
      </c>
      <c r="F32" s="7">
        <v>7.8146538012936057E-3</v>
      </c>
    </row>
    <row r="33" spans="1:6">
      <c r="A33" s="8" t="s">
        <v>10</v>
      </c>
      <c r="B33" s="26">
        <v>4026</v>
      </c>
      <c r="C33" s="26">
        <v>18083</v>
      </c>
      <c r="D33" s="26">
        <v>22109</v>
      </c>
      <c r="E33" s="9">
        <v>0.81790221176896283</v>
      </c>
      <c r="F33" s="10">
        <v>0.11721450535468136</v>
      </c>
    </row>
    <row r="34" spans="1:6">
      <c r="A34" s="11" t="s">
        <v>11</v>
      </c>
      <c r="B34" s="24">
        <v>7994</v>
      </c>
      <c r="C34" s="24">
        <v>52687</v>
      </c>
      <c r="D34" s="24">
        <v>60681</v>
      </c>
      <c r="E34" s="6">
        <v>0.86826189416786148</v>
      </c>
      <c r="F34" s="7">
        <v>0.32171031703955044</v>
      </c>
    </row>
    <row r="35" spans="1:6">
      <c r="A35" s="8" t="s">
        <v>12</v>
      </c>
      <c r="B35" s="26">
        <v>9337</v>
      </c>
      <c r="C35" s="26">
        <v>56072</v>
      </c>
      <c r="D35" s="26">
        <v>65409</v>
      </c>
      <c r="E35" s="9">
        <v>0.85725206011405153</v>
      </c>
      <c r="F35" s="10">
        <v>0.34677658784858445</v>
      </c>
    </row>
    <row r="36" spans="1:6">
      <c r="A36" s="11" t="s">
        <v>13</v>
      </c>
      <c r="B36" s="24">
        <v>4449</v>
      </c>
      <c r="C36" s="24">
        <v>26142</v>
      </c>
      <c r="D36" s="24">
        <v>30591</v>
      </c>
      <c r="E36" s="6">
        <v>0.85456506815730116</v>
      </c>
      <c r="F36" s="7">
        <v>0.1621832255328173</v>
      </c>
    </row>
    <row r="37" spans="1:6">
      <c r="A37" s="8" t="s">
        <v>14</v>
      </c>
      <c r="B37" s="26">
        <v>1083</v>
      </c>
      <c r="C37" s="26">
        <v>7273</v>
      </c>
      <c r="D37" s="26">
        <v>8356</v>
      </c>
      <c r="E37" s="9">
        <v>0.87039253231211111</v>
      </c>
      <c r="F37" s="10">
        <v>4.4300710423072848E-2</v>
      </c>
    </row>
    <row r="38" spans="1:6" ht="51">
      <c r="A38" s="12" t="s">
        <v>46</v>
      </c>
      <c r="B38" s="27">
        <v>27113</v>
      </c>
      <c r="C38" s="27">
        <v>161507</v>
      </c>
      <c r="D38" s="27">
        <v>188620</v>
      </c>
      <c r="E38" s="13">
        <v>0.85625596437281304</v>
      </c>
      <c r="F38" s="14">
        <v>1</v>
      </c>
    </row>
    <row r="39" spans="1:6">
      <c r="A39" s="21" t="s">
        <v>30</v>
      </c>
    </row>
    <row r="40" spans="1:6">
      <c r="A40" s="21" t="s">
        <v>77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2016-Victimes</vt:lpstr>
      <vt:lpstr>2017-Victimes</vt:lpstr>
      <vt:lpstr>2018-Victimes</vt:lpstr>
      <vt:lpstr>2019-Victimes</vt:lpstr>
      <vt:lpstr>2020-Victimes</vt:lpstr>
      <vt:lpstr>2021-Victimes</vt:lpstr>
      <vt:lpstr>2016-MEC</vt:lpstr>
      <vt:lpstr>2017-MEC</vt:lpstr>
      <vt:lpstr>2018-MEC</vt:lpstr>
      <vt:lpstr>2019-MEC</vt:lpstr>
      <vt:lpstr>2020-MEC</vt:lpstr>
      <vt:lpstr>Feuil2</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BERNARD Maelys</dc:creator>
  <cp:lastModifiedBy>PORTELA Mickael</cp:lastModifiedBy>
  <dcterms:created xsi:type="dcterms:W3CDTF">2022-06-23T07:21:25Z</dcterms:created>
  <dcterms:modified xsi:type="dcterms:W3CDTF">2023-07-11T08:29:10Z</dcterms:modified>
</cp:coreProperties>
</file>